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830" firstSheet="9" activeTab="10"/>
  </bookViews>
  <sheets>
    <sheet name="DVHC-Dat dai-Khi hau" sheetId="84" state="hidden" r:id="rId1"/>
    <sheet name="01" sheetId="88" state="hidden" r:id="rId2"/>
    <sheet name="02" sheetId="85" state="hidden" r:id="rId3"/>
    <sheet name="03-04" sheetId="86" state="hidden" r:id="rId4"/>
    <sheet name="Dan so va Lao dong" sheetId="77" state="hidden" r:id="rId5"/>
    <sheet name="05" sheetId="78" state="hidden" r:id="rId6"/>
    <sheet name="06-08" sheetId="79" state="hidden" r:id="rId7"/>
    <sheet name="09" sheetId="81" state="hidden" r:id="rId8"/>
    <sheet name="10-11" sheetId="82" state="hidden" r:id="rId9"/>
    <sheet name="Thu chi Ngan sach" sheetId="72" r:id="rId10"/>
    <sheet name="13" sheetId="73" r:id="rId11"/>
    <sheet name="14" sheetId="74" r:id="rId12"/>
    <sheet name="15" sheetId="75" r:id="rId13"/>
    <sheet name="16," sheetId="76" r:id="rId14"/>
    <sheet name="17(mới)" sheetId="112" r:id="rId15"/>
    <sheet name="Dau tu va Xay dung" sheetId="69" state="hidden" r:id="rId16"/>
    <sheet name="16" sheetId="89" state="hidden" r:id="rId17"/>
    <sheet name="17" sheetId="90" state="hidden" r:id="rId18"/>
    <sheet name="18-19" sheetId="91" state="hidden" r:id="rId19"/>
    <sheet name="Doanh nghiep, HTX" sheetId="57" state="hidden" r:id="rId20"/>
    <sheet name="20" sheetId="58" state="hidden" r:id="rId21"/>
    <sheet name="21" sheetId="59" state="hidden" r:id="rId22"/>
    <sheet name="22" sheetId="60" state="hidden" r:id="rId23"/>
    <sheet name="23" sheetId="61" state="hidden" r:id="rId24"/>
    <sheet name="24" sheetId="62" state="hidden" r:id="rId25"/>
    <sheet name="25" sheetId="63" state="hidden" r:id="rId26"/>
    <sheet name="26" sheetId="64" state="hidden" r:id="rId27"/>
    <sheet name="27" sheetId="65" state="hidden" r:id="rId28"/>
    <sheet name="28-29" sheetId="66" state="hidden" r:id="rId29"/>
    <sheet name="30-31" sheetId="67" state="hidden" r:id="rId30"/>
    <sheet name="NLN va THUY SAN" sheetId="37" state="hidden" r:id="rId31"/>
    <sheet name="32" sheetId="93" state="hidden" r:id="rId32"/>
    <sheet name="33" sheetId="94" state="hidden" r:id="rId33"/>
    <sheet name="34" sheetId="95" state="hidden" r:id="rId34"/>
    <sheet name="35" sheetId="96" state="hidden" r:id="rId35"/>
    <sheet name="36" sheetId="97" state="hidden" r:id="rId36"/>
    <sheet name="37-38" sheetId="98" state="hidden" r:id="rId37"/>
    <sheet name="39-41" sheetId="99" state="hidden" r:id="rId38"/>
    <sheet name="42-43" sheetId="100" state="hidden" r:id="rId39"/>
    <sheet name="44" sheetId="101" state="hidden" r:id="rId40"/>
    <sheet name="45" sheetId="102" state="hidden" r:id="rId41"/>
    <sheet name="46" sheetId="103" state="hidden" r:id="rId42"/>
    <sheet name="47" sheetId="104" state="hidden" r:id="rId43"/>
    <sheet name="48" sheetId="105" state="hidden" r:id="rId44"/>
    <sheet name="49" sheetId="106" state="hidden" r:id="rId45"/>
    <sheet name="50-51" sheetId="107" state="hidden" r:id="rId46"/>
    <sheet name="52" sheetId="108" state="hidden" r:id="rId47"/>
    <sheet name="53" sheetId="109" state="hidden" r:id="rId48"/>
    <sheet name="54" sheetId="110" state="hidden" r:id="rId49"/>
    <sheet name="55" sheetId="111" state="hidden" r:id="rId50"/>
    <sheet name="Cong nghiep" sheetId="31" state="hidden" r:id="rId51"/>
    <sheet name="56" sheetId="32" state="hidden" r:id="rId52"/>
    <sheet name="57-58" sheetId="33" state="hidden" r:id="rId53"/>
    <sheet name="59" sheetId="34" state="hidden" r:id="rId54"/>
    <sheet name="60-61" sheetId="35" state="hidden" r:id="rId55"/>
    <sheet name="62" sheetId="36" state="hidden" r:id="rId56"/>
    <sheet name="Thuong mai" sheetId="28" state="hidden" r:id="rId57"/>
    <sheet name="63" sheetId="29" state="hidden" r:id="rId58"/>
    <sheet name="Giao duc" sheetId="13" state="hidden" r:id="rId59"/>
    <sheet name="64" sheetId="14" state="hidden" r:id="rId60"/>
    <sheet name="65-66" sheetId="15" state="hidden" r:id="rId61"/>
    <sheet name="67" sheetId="17" state="hidden" r:id="rId62"/>
    <sheet name="68-69" sheetId="18" state="hidden" r:id="rId63"/>
    <sheet name="70" sheetId="20" state="hidden" r:id="rId64"/>
    <sheet name="71" sheetId="21" state="hidden" r:id="rId65"/>
    <sheet name="72" sheetId="22" state="hidden" r:id="rId66"/>
    <sheet name="73-74" sheetId="23" state="hidden" r:id="rId67"/>
    <sheet name="75-76" sheetId="25" state="hidden" r:id="rId68"/>
    <sheet name="77" sheetId="27" state="hidden" r:id="rId69"/>
    <sheet name="Y te van hoa tt" sheetId="8" state="hidden" r:id="rId70"/>
    <sheet name="78" sheetId="9" state="hidden" r:id="rId71"/>
    <sheet name="79" sheetId="10" state="hidden" r:id="rId72"/>
    <sheet name="80" sheetId="11" state="hidden" r:id="rId73"/>
    <sheet name="81-82" sheetId="12" state="hidden" r:id="rId74"/>
    <sheet name="MSDC" sheetId="7" state="hidden" r:id="rId75"/>
    <sheet name="83-85" sheetId="1" state="hidden" r:id="rId76"/>
    <sheet name="86-88" sheetId="4" state="hidden" r:id="rId77"/>
    <sheet name="Sheet1" sheetId="113" r:id="rId78"/>
  </sheets>
  <definedNames>
    <definedName name="_________________________h1" hidden="1">{"'TDTGT (theo Dphuong)'!$A$4:$F$75"}</definedName>
    <definedName name="________________________h1" hidden="1">{"'TDTGT (theo Dphuong)'!$A$4:$F$75"}</definedName>
    <definedName name="_______________________h1" localSheetId="48" hidden="1">{"'TDTGT (theo Dphuong)'!$A$4:$F$75"}</definedName>
    <definedName name="______________________h1" hidden="1">{"'TDTGT (theo Dphuong)'!$A$4:$F$75"}</definedName>
    <definedName name="_____________________h1" hidden="1">{"'TDTGT (theo Dphuong)'!$A$4:$F$75"}</definedName>
    <definedName name="____________________h1" localSheetId="4" hidden="1">{"'TDTGT (theo Dphuong)'!$A$4:$F$75"}</definedName>
    <definedName name="___________________h1" hidden="1">{"'TDTGT (theo Dphuong)'!$A$4:$F$75"}</definedName>
    <definedName name="__________________h1" localSheetId="15" hidden="1">{"'TDTGT (theo Dphuong)'!$A$4:$F$75"}</definedName>
    <definedName name="__________________h2" hidden="1">{"'TDTGT (theo Dphuong)'!$A$4:$F$75"}</definedName>
    <definedName name="_________________B5" hidden="1">{#N/A,#N/A,FALSE,"Chung"}</definedName>
    <definedName name="_________________h1" localSheetId="47" hidden="1">{"'TDTGT (theo Dphuong)'!$A$4:$F$75"}</definedName>
    <definedName name="_________________h2" localSheetId="32" hidden="1">{"'TDTGT (theo Dphuong)'!$A$4:$F$75"}</definedName>
    <definedName name="________________B5" localSheetId="32" hidden="1">{#N/A,#N/A,FALSE,"Chung"}</definedName>
    <definedName name="________________h1" localSheetId="32" hidden="1">{"'TDTGT (theo Dphuong)'!$A$4:$F$75"}</definedName>
    <definedName name="________________h2" hidden="1">{"'TDTGT (theo Dphuong)'!$A$4:$F$75"}</definedName>
    <definedName name="_______________B5" hidden="1">{#N/A,#N/A,FALSE,"Chung"}</definedName>
    <definedName name="_______________h1" hidden="1">{"'TDTGT (theo Dphuong)'!$A$4:$F$75"}</definedName>
    <definedName name="_______________h2" hidden="1">{"'TDTGT (theo Dphuong)'!$A$4:$F$75"}</definedName>
    <definedName name="______________B5" localSheetId="4" hidden="1">{#N/A,#N/A,FALSE,"Chung"}</definedName>
    <definedName name="______________h1" localSheetId="31" hidden="1">{"'TDTGT (theo Dphuong)'!$A$4:$F$75"}</definedName>
    <definedName name="______________h2" localSheetId="4" hidden="1">{"'TDTGT (theo Dphuong)'!$A$4:$F$75"}</definedName>
    <definedName name="_____________B5" hidden="1">{#N/A,#N/A,FALSE,"Chung"}</definedName>
    <definedName name="_____________h1" hidden="1">{"'TDTGT (theo Dphuong)'!$A$4:$F$75"}</definedName>
    <definedName name="_____________h2" hidden="1">{"'TDTGT (theo Dphuong)'!$A$4:$F$75"}</definedName>
    <definedName name="____________B5" localSheetId="15" hidden="1">{#N/A,#N/A,FALSE,"Chung"}</definedName>
    <definedName name="____________h1" localSheetId="74" hidden="1">{"'TDTGT (theo Dphuong)'!$A$4:$F$75"}</definedName>
    <definedName name="____________h1" hidden="1">{"'TDTGT (theo Dphuong)'!$A$4:$F$75"}</definedName>
    <definedName name="____________h2" localSheetId="15" hidden="1">{"'TDTGT (theo Dphuong)'!$A$4:$F$75"}</definedName>
    <definedName name="___________B5" hidden="1">{#N/A,#N/A,FALSE,"Chung"}</definedName>
    <definedName name="___________h1" hidden="1">{"'TDTGT (theo Dphuong)'!$A$4:$F$75"}</definedName>
    <definedName name="___________h2" hidden="1">{"'TDTGT (theo Dphuong)'!$A$4:$F$75"}</definedName>
    <definedName name="__________B5" localSheetId="31" hidden="1">{#N/A,#N/A,FALSE,"Chung"}</definedName>
    <definedName name="__________h1" hidden="1">{"'TDTGT (theo Dphuong)'!$A$4:$F$75"}</definedName>
    <definedName name="__________h2" localSheetId="31" hidden="1">{"'TDTGT (theo Dphuong)'!$A$4:$F$75"}</definedName>
    <definedName name="_________B5" hidden="1">{#N/A,#N/A,FALSE,"Chung"}</definedName>
    <definedName name="_________h1" localSheetId="74" hidden="1">{"'TDTGT (theo Dphuong)'!$A$4:$F$75"}</definedName>
    <definedName name="_________h1" localSheetId="9" hidden="1">{"'TDTGT (theo Dphuong)'!$A$4:$F$75"}</definedName>
    <definedName name="_________h1" hidden="1">{"'TDTGT (theo Dphuong)'!$A$4:$F$75"}</definedName>
    <definedName name="_________h2" hidden="1">{"'TDTGT (theo Dphuong)'!$A$4:$F$75"}</definedName>
    <definedName name="________B5" hidden="1">{#N/A,#N/A,FALSE,"Chung"}</definedName>
    <definedName name="________h1" localSheetId="74" hidden="1">{"'TDTGT (theo Dphuong)'!$A$4:$F$75"}</definedName>
    <definedName name="________h1" hidden="1">{"'TDTGT (theo Dphuong)'!$A$4:$F$75"}</definedName>
    <definedName name="________h2" hidden="1">{"'TDTGT (theo Dphuong)'!$A$4:$F$75"}</definedName>
    <definedName name="_______B5" localSheetId="74" hidden="1">{#N/A,#N/A,FALSE,"Chung"}</definedName>
    <definedName name="_______B5" hidden="1">{#N/A,#N/A,FALSE,"Chung"}</definedName>
    <definedName name="_______h1" localSheetId="74" hidden="1">{"'TDTGT (theo Dphuong)'!$A$4:$F$75"}</definedName>
    <definedName name="_______h1" hidden="1">{"'TDTGT (theo Dphuong)'!$A$4:$F$75"}</definedName>
    <definedName name="_______h2" localSheetId="74" hidden="1">{"'TDTGT (theo Dphuong)'!$A$4:$F$75"}</definedName>
    <definedName name="_______h2" hidden="1">{"'TDTGT (theo Dphuong)'!$A$4:$F$75"}</definedName>
    <definedName name="______B5" localSheetId="74" hidden="1">{#N/A,#N/A,FALSE,"Chung"}</definedName>
    <definedName name="______B5" localSheetId="9" hidden="1">{#N/A,#N/A,FALSE,"Chung"}</definedName>
    <definedName name="______B5" hidden="1">{#N/A,#N/A,FALSE,"Chung"}</definedName>
    <definedName name="______h1" localSheetId="74" hidden="1">{"'TDTGT (theo Dphuong)'!$A$4:$F$75"}</definedName>
    <definedName name="______h1" hidden="1">{"'TDTGT (theo Dphuong)'!$A$4:$F$75"}</definedName>
    <definedName name="______h2" localSheetId="74" hidden="1">{"'TDTGT (theo Dphuong)'!$A$4:$F$75"}</definedName>
    <definedName name="______h2" localSheetId="9" hidden="1">{"'TDTGT (theo Dphuong)'!$A$4:$F$75"}</definedName>
    <definedName name="______h2" hidden="1">{"'TDTGT (theo Dphuong)'!$A$4:$F$75"}</definedName>
    <definedName name="_____B5" localSheetId="74" hidden="1">{#N/A,#N/A,FALSE,"Chung"}</definedName>
    <definedName name="_____B5" hidden="1">{#N/A,#N/A,FALSE,"Chung"}</definedName>
    <definedName name="_____h1" localSheetId="74" hidden="1">{"'TDTGT (theo Dphuong)'!$A$4:$F$75"}</definedName>
    <definedName name="_____h1" hidden="1">{"'TDTGT (theo Dphuong)'!$A$4:$F$75"}</definedName>
    <definedName name="_____h2" localSheetId="74" hidden="1">{"'TDTGT (theo Dphuong)'!$A$4:$F$75"}</definedName>
    <definedName name="_____h2" hidden="1">{"'TDTGT (theo Dphuong)'!$A$4:$F$75"}</definedName>
    <definedName name="____B5" localSheetId="74" hidden="1">{#N/A,#N/A,FALSE,"Chung"}</definedName>
    <definedName name="____B5" hidden="1">{#N/A,#N/A,FALSE,"Chung"}</definedName>
    <definedName name="____h1" localSheetId="75" hidden="1">{"'TDTGT (theo Dphuong)'!$A$4:$F$75"}</definedName>
    <definedName name="____h1" localSheetId="74" hidden="1">{"'TDTGT (theo Dphuong)'!$A$4:$F$75"}</definedName>
    <definedName name="____h1" hidden="1">{"'TDTGT (theo Dphuong)'!$A$4:$F$75"}</definedName>
    <definedName name="____h2" localSheetId="74" hidden="1">{"'TDTGT (theo Dphuong)'!$A$4:$F$75"}</definedName>
    <definedName name="____h2" hidden="1">{"'TDTGT (theo Dphuong)'!$A$4:$F$75"}</definedName>
    <definedName name="___B5" localSheetId="74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34" hidden="1">{"'TDTGT (theo Dphuong)'!$A$4:$F$75"}</definedName>
    <definedName name="___h1" localSheetId="75" hidden="1">{"'TDTGT (theo Dphuong)'!$A$4:$F$75"}</definedName>
    <definedName name="___h1" localSheetId="74" hidden="1">{"'TDTGT (theo Dphuong)'!$A$4:$F$75"}</definedName>
    <definedName name="___h1" localSheetId="9" hidden="1">{"'TDTGT (theo Dphuong)'!$A$4:$F$75"}</definedName>
    <definedName name="___h1" hidden="1">{"'TDTGT (theo Dphuong)'!$A$4:$F$75"}</definedName>
    <definedName name="___h2" localSheetId="74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74" hidden="1">{#N/A,#N/A,FALSE,"Chung"}</definedName>
    <definedName name="__B5" localSheetId="9" hidden="1">{#N/A,#N/A,FALSE,"Chung"}</definedName>
    <definedName name="__B5" hidden="1">{#N/A,#N/A,FALSE,"Chung"}</definedName>
    <definedName name="__h1" localSheetId="31" hidden="1">{"'TDTGT (theo Dphuong)'!$A$4:$F$75"}</definedName>
    <definedName name="__h1" localSheetId="32" hidden="1">{"'TDTGT (theo Dphuong)'!$A$4:$F$75"}</definedName>
    <definedName name="__h1" localSheetId="34" hidden="1">{"'TDTGT (theo Dphuong)'!$A$4:$F$75"}</definedName>
    <definedName name="__h1" localSheetId="75" hidden="1">{"'TDTGT (theo Dphuong)'!$A$4:$F$75"}</definedName>
    <definedName name="__h1" localSheetId="74" hidden="1">{"'TDTGT (theo Dphuong)'!$A$4:$F$75"}</definedName>
    <definedName name="__h1" localSheetId="9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74" hidden="1">{"'TDTGT (theo Dphuong)'!$A$4:$F$75"}</definedName>
    <definedName name="__h2" localSheetId="9" hidden="1">{"'TDTGT (theo Dphuong)'!$A$4:$F$75"}</definedName>
    <definedName name="__h2" hidden="1">{"'TDTGT (theo Dphuong)'!$A$4:$F$75"}</definedName>
    <definedName name="_B5" localSheetId="31" hidden="1">{#N/A,#N/A,FALSE,"Chung"}</definedName>
    <definedName name="_B5" localSheetId="32" hidden="1">{#N/A,#N/A,FALSE,"Chung"}</definedName>
    <definedName name="_B5" localSheetId="74" hidden="1">{#N/A,#N/A,FALSE,"Chung"}</definedName>
    <definedName name="_B5" localSheetId="9" hidden="1">{#N/A,#N/A,FALSE,"Chung"}</definedName>
    <definedName name="_B5" hidden="1">{#N/A,#N/A,FALSE,"Chung"}</definedName>
    <definedName name="_Fill" localSheetId="1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25" hidden="1">#REF!</definedName>
    <definedName name="_Fill" localSheetId="27" hidden="1">#REF!</definedName>
    <definedName name="_Fill" localSheetId="31" hidden="1">#REF!</definedName>
    <definedName name="_Fill" localSheetId="32" hidden="1">#REF!</definedName>
    <definedName name="_Fill" localSheetId="34" hidden="1">#REF!</definedName>
    <definedName name="_Fill" localSheetId="47" hidden="1">#REF!</definedName>
    <definedName name="_Fill" localSheetId="48" hidden="1">#REF!</definedName>
    <definedName name="_Fill" localSheetId="75" hidden="1">#REF!</definedName>
    <definedName name="_Fill" localSheetId="50" hidden="1">#REF!</definedName>
    <definedName name="_Fill" localSheetId="4" hidden="1">#REF!</definedName>
    <definedName name="_Fill" localSheetId="15" hidden="1">#REF!</definedName>
    <definedName name="_Fill" localSheetId="9" hidden="1">#REF!</definedName>
    <definedName name="_Fill" localSheetId="56" hidden="1">#REF!</definedName>
    <definedName name="_Fill" hidden="1">#REF!</definedName>
    <definedName name="_xlnm._FilterDatabase" localSheetId="21" hidden="1">'21'!#REF!</definedName>
    <definedName name="_xlnm._FilterDatabase" localSheetId="22" hidden="1">'22'!$A$10:$E$21</definedName>
    <definedName name="_xlnm._FilterDatabase" localSheetId="23" hidden="1">'23'!#REF!</definedName>
    <definedName name="_xlnm._FilterDatabase" localSheetId="24" hidden="1">'24'!$A$9:$M$22</definedName>
    <definedName name="_xlnm._FilterDatabase" localSheetId="25" hidden="1">'25'!#REF!</definedName>
    <definedName name="_xlnm._FilterDatabase" localSheetId="27" hidden="1">'27'!#REF!</definedName>
    <definedName name="_xlnm._FilterDatabase" localSheetId="52" hidden="1">'57-58'!#REF!</definedName>
    <definedName name="_xlnm._FilterDatabase" localSheetId="54" hidden="1">'60-61'!#REF!</definedName>
    <definedName name="_xlnm._FilterDatabase" localSheetId="55" hidden="1">'62'!#REF!</definedName>
    <definedName name="_h1" localSheetId="1" hidden="1">{"'TDTGT (theo Dphuong)'!$A$4:$F$75"}</definedName>
    <definedName name="_h1" localSheetId="12" hidden="1">{"'TDTGT (theo Dphuong)'!$A$4:$F$75"}</definedName>
    <definedName name="_h1" localSheetId="13" hidden="1">{"'TDTGT (theo Dphuong)'!$A$4:$F$75"}</definedName>
    <definedName name="_h1" localSheetId="14" hidden="1">{"'TDTGT (theo Dphuong)'!$A$4:$F$75"}</definedName>
    <definedName name="_h1" localSheetId="25" hidden="1">{"'TDTGT (theo Dphuong)'!$A$4:$F$75"}</definedName>
    <definedName name="_h1" localSheetId="27" hidden="1">{"'TDTGT (theo Dphuong)'!$A$4:$F$75"}</definedName>
    <definedName name="_h1" localSheetId="31" hidden="1">{"'TDTGT (theo Dphuong)'!$A$4:$F$75"}</definedName>
    <definedName name="_h1" localSheetId="32" hidden="1">{"'TDTGT (theo Dphuong)'!$A$4:$F$75"}</definedName>
    <definedName name="_h1" localSheetId="34" hidden="1">{"'TDTGT (theo Dphuong)'!$A$4:$F$75"}</definedName>
    <definedName name="_h1" localSheetId="52" hidden="1">{"'TDTGT (theo Dphuong)'!$A$4:$F$75"}</definedName>
    <definedName name="_h1" localSheetId="75" hidden="1">{"'TDTGT (theo Dphuong)'!$A$4:$F$75"}</definedName>
    <definedName name="_h1" localSheetId="50" hidden="1">{"'TDTGT (theo Dphuong)'!$A$4:$F$75"}</definedName>
    <definedName name="_h1" localSheetId="4" hidden="1">{"'TDTGT (theo Dphuong)'!$A$4:$F$75"}</definedName>
    <definedName name="_h1" localSheetId="15" hidden="1">{"'TDTGT (theo Dphuong)'!$A$4:$F$75"}</definedName>
    <definedName name="_h1" localSheetId="58" hidden="1">{"'TDTGT (theo Dphuong)'!$A$4:$F$75"}</definedName>
    <definedName name="_h1" localSheetId="74" hidden="1">{"'TDTGT (theo Dphuong)'!$A$4:$F$75"}</definedName>
    <definedName name="_h1" localSheetId="30" hidden="1">{"'TDTGT (theo Dphuong)'!$A$4:$F$75"}</definedName>
    <definedName name="_h1" localSheetId="9" hidden="1">{"'TDTGT (theo Dphuong)'!$A$4:$F$75"}</definedName>
    <definedName name="_h1" localSheetId="56" hidden="1">{"'TDTGT (theo Dphuong)'!$A$4:$F$75"}</definedName>
    <definedName name="_h1" localSheetId="69" hidden="1">{"'TDTGT (theo Dphuong)'!$A$4:$F$75"}</definedName>
    <definedName name="_h1" hidden="1">{"'TDTGT (theo Dphuong)'!$A$4:$F$75"}</definedName>
    <definedName name="_h2" localSheetId="31" hidden="1">{"'TDTGT (theo Dphuong)'!$A$4:$F$75"}</definedName>
    <definedName name="_h2" localSheetId="32" hidden="1">{"'TDTGT (theo Dphuong)'!$A$4:$F$75"}</definedName>
    <definedName name="_h2" localSheetId="74" hidden="1">{"'TDTGT (theo Dphuong)'!$A$4:$F$75"}</definedName>
    <definedName name="_h2" localSheetId="9" hidden="1">{"'TDTGT (theo Dphuong)'!$A$4:$F$75"}</definedName>
    <definedName name="_h2" hidden="1">{"'TDTGT (theo Dphuong)'!$A$4:$F$75"}</definedName>
    <definedName name="abc" localSheetId="75" hidden="1">{"'TDTGT (theo Dphuong)'!$A$4:$F$75"}</definedName>
    <definedName name="abc" localSheetId="74" hidden="1">{"'TDTGT (theo Dphuong)'!$A$4:$F$75"}</definedName>
    <definedName name="abc" hidden="1">{"'TDTGT (theo Dphuong)'!$A$4:$F$75"}</definedName>
    <definedName name="adsf">#REF!</definedName>
    <definedName name="anpha" localSheetId="1">#REF!</definedName>
    <definedName name="anpha" localSheetId="10">#REF!</definedName>
    <definedName name="anpha" localSheetId="11">#REF!</definedName>
    <definedName name="anpha" localSheetId="12">#REF!</definedName>
    <definedName name="anpha" localSheetId="13">#REF!</definedName>
    <definedName name="anpha" localSheetId="14">#REF!</definedName>
    <definedName name="anpha" localSheetId="25">#REF!</definedName>
    <definedName name="anpha" localSheetId="27">#REF!</definedName>
    <definedName name="anpha" localSheetId="31">#REF!</definedName>
    <definedName name="anpha" localSheetId="32">#REF!</definedName>
    <definedName name="anpha" localSheetId="75">#REF!</definedName>
    <definedName name="anpha" localSheetId="50">#REF!</definedName>
    <definedName name="anpha" localSheetId="4">#REF!</definedName>
    <definedName name="anpha" localSheetId="15">#REF!</definedName>
    <definedName name="anpha" localSheetId="9">#REF!</definedName>
    <definedName name="anpha" localSheetId="56">#REF!</definedName>
    <definedName name="anpha">#REF!</definedName>
    <definedName name="b" localSheetId="25">#REF!</definedName>
    <definedName name="b" localSheetId="27">#REF!</definedName>
    <definedName name="b" localSheetId="31">#REF!</definedName>
    <definedName name="b" localSheetId="32">#REF!</definedName>
    <definedName name="b" localSheetId="50">#REF!</definedName>
    <definedName name="b" localSheetId="56">#REF!</definedName>
    <definedName name="B5new" localSheetId="1" hidden="1">{"'TDTGT (theo Dphuong)'!$A$4:$F$75"}</definedName>
    <definedName name="B5new" localSheetId="14" hidden="1">{"'TDTGT (theo Dphuong)'!$A$4:$F$75"}</definedName>
    <definedName name="B5new" localSheetId="31" hidden="1">{"'TDTGT (theo Dphuong)'!$A$4:$F$75"}</definedName>
    <definedName name="B5new" localSheetId="32" hidden="1">{"'TDTGT (theo Dphuong)'!$A$4:$F$75"}</definedName>
    <definedName name="B5new" localSheetId="75" hidden="1">{"'TDTGT (theo Dphuong)'!$A$4:$F$75"}</definedName>
    <definedName name="B5new" localSheetId="4" hidden="1">{"'TDTGT (theo Dphuong)'!$A$4:$F$75"}</definedName>
    <definedName name="B5new" localSheetId="15" hidden="1">{"'TDTGT (theo Dphuong)'!$A$4:$F$75"}</definedName>
    <definedName name="B5new" localSheetId="74" hidden="1">{"'TDTGT (theo Dphuong)'!$A$4:$F$75"}</definedName>
    <definedName name="B5new" localSheetId="9" hidden="1">{"'TDTGT (theo Dphuong)'!$A$4:$F$75"}</definedName>
    <definedName name="B5new" hidden="1">{"'TDTGT (theo Dphuong)'!$A$4:$F$75"}</definedName>
    <definedName name="beta" localSheetId="1">#REF!</definedName>
    <definedName name="beta" localSheetId="10">#REF!</definedName>
    <definedName name="beta" localSheetId="11">#REF!</definedName>
    <definedName name="beta" localSheetId="12">#REF!</definedName>
    <definedName name="beta" localSheetId="13">#REF!</definedName>
    <definedName name="beta" localSheetId="14">#REF!</definedName>
    <definedName name="beta" localSheetId="25">#REF!</definedName>
    <definedName name="beta" localSheetId="27">#REF!</definedName>
    <definedName name="beta" localSheetId="31">#REF!</definedName>
    <definedName name="beta" localSheetId="32">#REF!</definedName>
    <definedName name="beta" localSheetId="75">#REF!</definedName>
    <definedName name="beta" localSheetId="50">#REF!</definedName>
    <definedName name="beta" localSheetId="4">#REF!</definedName>
    <definedName name="beta" localSheetId="15">#REF!</definedName>
    <definedName name="beta" localSheetId="9">#REF!</definedName>
    <definedName name="beta" localSheetId="56">#REF!</definedName>
    <definedName name="beta">#REF!</definedName>
    <definedName name="BT" localSheetId="1">#REF!</definedName>
    <definedName name="BT" localSheetId="10">#REF!</definedName>
    <definedName name="BT" localSheetId="11">#REF!</definedName>
    <definedName name="BT" localSheetId="12">#REF!</definedName>
    <definedName name="BT" localSheetId="13">#REF!</definedName>
    <definedName name="BT" localSheetId="14">#REF!</definedName>
    <definedName name="BT" localSheetId="25">#REF!</definedName>
    <definedName name="BT" localSheetId="27">#REF!</definedName>
    <definedName name="BT" localSheetId="31">#REF!</definedName>
    <definedName name="BT" localSheetId="32">#REF!</definedName>
    <definedName name="BT" localSheetId="47">#REF!</definedName>
    <definedName name="BT" localSheetId="48">#REF!</definedName>
    <definedName name="BT" localSheetId="75">#REF!</definedName>
    <definedName name="BT" localSheetId="50">#REF!</definedName>
    <definedName name="BT" localSheetId="4">#REF!</definedName>
    <definedName name="BT" localSheetId="15">#REF!</definedName>
    <definedName name="BT" localSheetId="9">#REF!</definedName>
    <definedName name="BT" localSheetId="56">#REF!</definedName>
    <definedName name="BT">#REF!</definedName>
    <definedName name="CS_10" localSheetId="1">#REF!</definedName>
    <definedName name="CS_10" localSheetId="10">#REF!</definedName>
    <definedName name="CS_10" localSheetId="11">#REF!</definedName>
    <definedName name="CS_10" localSheetId="12">#REF!</definedName>
    <definedName name="CS_10" localSheetId="13">#REF!</definedName>
    <definedName name="CS_10" localSheetId="14">#REF!</definedName>
    <definedName name="CS_10" localSheetId="25">#REF!</definedName>
    <definedName name="CS_10" localSheetId="27">#REF!</definedName>
    <definedName name="CS_10" localSheetId="31">#REF!</definedName>
    <definedName name="CS_10" localSheetId="32">#REF!</definedName>
    <definedName name="CS_10" localSheetId="47">#REF!</definedName>
    <definedName name="CS_10" localSheetId="48">#REF!</definedName>
    <definedName name="CS_10" localSheetId="75">#REF!</definedName>
    <definedName name="CS_10" localSheetId="50">#REF!</definedName>
    <definedName name="CS_10" localSheetId="4">#REF!</definedName>
    <definedName name="CS_10" localSheetId="15">#REF!</definedName>
    <definedName name="CS_10" localSheetId="9">#REF!</definedName>
    <definedName name="CS_10" localSheetId="56">#REF!</definedName>
    <definedName name="CS_10">#REF!</definedName>
    <definedName name="CS_100" localSheetId="1">#REF!</definedName>
    <definedName name="CS_100" localSheetId="10">#REF!</definedName>
    <definedName name="CS_100" localSheetId="11">#REF!</definedName>
    <definedName name="CS_100" localSheetId="12">#REF!</definedName>
    <definedName name="CS_100" localSheetId="13">#REF!</definedName>
    <definedName name="CS_100" localSheetId="14">#REF!</definedName>
    <definedName name="CS_100" localSheetId="25">#REF!</definedName>
    <definedName name="CS_100" localSheetId="27">#REF!</definedName>
    <definedName name="CS_100" localSheetId="31">#REF!</definedName>
    <definedName name="CS_100" localSheetId="32">#REF!</definedName>
    <definedName name="CS_100" localSheetId="47">#REF!</definedName>
    <definedName name="CS_100" localSheetId="48">#REF!</definedName>
    <definedName name="CS_100" localSheetId="75">#REF!</definedName>
    <definedName name="CS_100" localSheetId="50">#REF!</definedName>
    <definedName name="CS_100" localSheetId="4">#REF!</definedName>
    <definedName name="CS_100" localSheetId="15">#REF!</definedName>
    <definedName name="CS_100" localSheetId="9">#REF!</definedName>
    <definedName name="CS_100" localSheetId="56">#REF!</definedName>
    <definedName name="CS_100">#REF!</definedName>
    <definedName name="CS_10S" localSheetId="1">#REF!</definedName>
    <definedName name="CS_10S" localSheetId="10">#REF!</definedName>
    <definedName name="CS_10S" localSheetId="11">#REF!</definedName>
    <definedName name="CS_10S" localSheetId="12">#REF!</definedName>
    <definedName name="CS_10S" localSheetId="13">#REF!</definedName>
    <definedName name="CS_10S" localSheetId="14">#REF!</definedName>
    <definedName name="CS_10S" localSheetId="25">#REF!</definedName>
    <definedName name="CS_10S" localSheetId="27">#REF!</definedName>
    <definedName name="CS_10S" localSheetId="31">#REF!</definedName>
    <definedName name="CS_10S" localSheetId="32">#REF!</definedName>
    <definedName name="CS_10S" localSheetId="47">#REF!</definedName>
    <definedName name="CS_10S" localSheetId="48">#REF!</definedName>
    <definedName name="CS_10S" localSheetId="75">#REF!</definedName>
    <definedName name="CS_10S" localSheetId="50">#REF!</definedName>
    <definedName name="CS_10S" localSheetId="4">#REF!</definedName>
    <definedName name="CS_10S" localSheetId="15">#REF!</definedName>
    <definedName name="CS_10S" localSheetId="9">#REF!</definedName>
    <definedName name="CS_10S" localSheetId="56">#REF!</definedName>
    <definedName name="CS_10S">#REF!</definedName>
    <definedName name="CS_120" localSheetId="1">#REF!</definedName>
    <definedName name="CS_120" localSheetId="10">#REF!</definedName>
    <definedName name="CS_120" localSheetId="11">#REF!</definedName>
    <definedName name="CS_120" localSheetId="12">#REF!</definedName>
    <definedName name="CS_120" localSheetId="13">#REF!</definedName>
    <definedName name="CS_120" localSheetId="14">#REF!</definedName>
    <definedName name="CS_120" localSheetId="25">#REF!</definedName>
    <definedName name="CS_120" localSheetId="27">#REF!</definedName>
    <definedName name="CS_120" localSheetId="31">#REF!</definedName>
    <definedName name="CS_120" localSheetId="32">#REF!</definedName>
    <definedName name="CS_120" localSheetId="47">#REF!</definedName>
    <definedName name="CS_120" localSheetId="48">#REF!</definedName>
    <definedName name="CS_120" localSheetId="75">#REF!</definedName>
    <definedName name="CS_120" localSheetId="50">#REF!</definedName>
    <definedName name="CS_120" localSheetId="4">#REF!</definedName>
    <definedName name="CS_120" localSheetId="15">#REF!</definedName>
    <definedName name="CS_120" localSheetId="9">#REF!</definedName>
    <definedName name="CS_120">#REF!</definedName>
    <definedName name="CS_140" localSheetId="1">#REF!</definedName>
    <definedName name="CS_140" localSheetId="10">#REF!</definedName>
    <definedName name="CS_140" localSheetId="11">#REF!</definedName>
    <definedName name="CS_140" localSheetId="12">#REF!</definedName>
    <definedName name="CS_140" localSheetId="13">#REF!</definedName>
    <definedName name="CS_140" localSheetId="14">#REF!</definedName>
    <definedName name="CS_140" localSheetId="25">#REF!</definedName>
    <definedName name="CS_140" localSheetId="27">#REF!</definedName>
    <definedName name="CS_140" localSheetId="31">#REF!</definedName>
    <definedName name="CS_140" localSheetId="32">#REF!</definedName>
    <definedName name="CS_140" localSheetId="47">#REF!</definedName>
    <definedName name="CS_140" localSheetId="48">#REF!</definedName>
    <definedName name="CS_140" localSheetId="75">#REF!</definedName>
    <definedName name="CS_140" localSheetId="50">#REF!</definedName>
    <definedName name="CS_140" localSheetId="4">#REF!</definedName>
    <definedName name="CS_140" localSheetId="15">#REF!</definedName>
    <definedName name="CS_140" localSheetId="9">#REF!</definedName>
    <definedName name="CS_140">#REF!</definedName>
    <definedName name="CS_160" localSheetId="1">#REF!</definedName>
    <definedName name="CS_160" localSheetId="10">#REF!</definedName>
    <definedName name="CS_160" localSheetId="11">#REF!</definedName>
    <definedName name="CS_160" localSheetId="12">#REF!</definedName>
    <definedName name="CS_160" localSheetId="13">#REF!</definedName>
    <definedName name="CS_160" localSheetId="14">#REF!</definedName>
    <definedName name="CS_160" localSheetId="25">#REF!</definedName>
    <definedName name="CS_160" localSheetId="27">#REF!</definedName>
    <definedName name="CS_160" localSheetId="31">#REF!</definedName>
    <definedName name="CS_160" localSheetId="32">#REF!</definedName>
    <definedName name="CS_160" localSheetId="47">#REF!</definedName>
    <definedName name="CS_160" localSheetId="48">#REF!</definedName>
    <definedName name="CS_160" localSheetId="75">#REF!</definedName>
    <definedName name="CS_160" localSheetId="50">#REF!</definedName>
    <definedName name="CS_160" localSheetId="4">#REF!</definedName>
    <definedName name="CS_160" localSheetId="15">#REF!</definedName>
    <definedName name="CS_160" localSheetId="9">#REF!</definedName>
    <definedName name="CS_160">#REF!</definedName>
    <definedName name="CS_20" localSheetId="1">#REF!</definedName>
    <definedName name="CS_20" localSheetId="10">#REF!</definedName>
    <definedName name="CS_20" localSheetId="11">#REF!</definedName>
    <definedName name="CS_20" localSheetId="12">#REF!</definedName>
    <definedName name="CS_20" localSheetId="13">#REF!</definedName>
    <definedName name="CS_20" localSheetId="14">#REF!</definedName>
    <definedName name="CS_20" localSheetId="25">#REF!</definedName>
    <definedName name="CS_20" localSheetId="27">#REF!</definedName>
    <definedName name="CS_20" localSheetId="31">#REF!</definedName>
    <definedName name="CS_20" localSheetId="32">#REF!</definedName>
    <definedName name="CS_20" localSheetId="47">#REF!</definedName>
    <definedName name="CS_20" localSheetId="48">#REF!</definedName>
    <definedName name="CS_20" localSheetId="75">#REF!</definedName>
    <definedName name="CS_20" localSheetId="50">#REF!</definedName>
    <definedName name="CS_20" localSheetId="4">#REF!</definedName>
    <definedName name="CS_20" localSheetId="15">#REF!</definedName>
    <definedName name="CS_20" localSheetId="9">#REF!</definedName>
    <definedName name="CS_20">#REF!</definedName>
    <definedName name="CS_30" localSheetId="1">#REF!</definedName>
    <definedName name="CS_30" localSheetId="10">#REF!</definedName>
    <definedName name="CS_30" localSheetId="11">#REF!</definedName>
    <definedName name="CS_30" localSheetId="12">#REF!</definedName>
    <definedName name="CS_30" localSheetId="13">#REF!</definedName>
    <definedName name="CS_30" localSheetId="14">#REF!</definedName>
    <definedName name="CS_30" localSheetId="25">#REF!</definedName>
    <definedName name="CS_30" localSheetId="27">#REF!</definedName>
    <definedName name="CS_30" localSheetId="31">#REF!</definedName>
    <definedName name="CS_30" localSheetId="32">#REF!</definedName>
    <definedName name="CS_30" localSheetId="47">#REF!</definedName>
    <definedName name="CS_30" localSheetId="48">#REF!</definedName>
    <definedName name="CS_30" localSheetId="75">#REF!</definedName>
    <definedName name="CS_30" localSheetId="50">#REF!</definedName>
    <definedName name="CS_30" localSheetId="4">#REF!</definedName>
    <definedName name="CS_30" localSheetId="15">#REF!</definedName>
    <definedName name="CS_30" localSheetId="9">#REF!</definedName>
    <definedName name="CS_30">#REF!</definedName>
    <definedName name="CS_40" localSheetId="1">#REF!</definedName>
    <definedName name="CS_40" localSheetId="10">#REF!</definedName>
    <definedName name="CS_40" localSheetId="11">#REF!</definedName>
    <definedName name="CS_40" localSheetId="12">#REF!</definedName>
    <definedName name="CS_40" localSheetId="13">#REF!</definedName>
    <definedName name="CS_40" localSheetId="14">#REF!</definedName>
    <definedName name="CS_40" localSheetId="25">#REF!</definedName>
    <definedName name="CS_40" localSheetId="27">#REF!</definedName>
    <definedName name="CS_40" localSheetId="31">#REF!</definedName>
    <definedName name="CS_40" localSheetId="32">#REF!</definedName>
    <definedName name="CS_40" localSheetId="47">#REF!</definedName>
    <definedName name="CS_40" localSheetId="48">#REF!</definedName>
    <definedName name="CS_40" localSheetId="75">#REF!</definedName>
    <definedName name="CS_40" localSheetId="50">#REF!</definedName>
    <definedName name="CS_40" localSheetId="4">#REF!</definedName>
    <definedName name="CS_40" localSheetId="15">#REF!</definedName>
    <definedName name="CS_40" localSheetId="9">#REF!</definedName>
    <definedName name="CS_40">#REF!</definedName>
    <definedName name="CS_40S" localSheetId="1">#REF!</definedName>
    <definedName name="CS_40S" localSheetId="10">#REF!</definedName>
    <definedName name="CS_40S" localSheetId="11">#REF!</definedName>
    <definedName name="CS_40S" localSheetId="12">#REF!</definedName>
    <definedName name="CS_40S" localSheetId="13">#REF!</definedName>
    <definedName name="CS_40S" localSheetId="14">#REF!</definedName>
    <definedName name="CS_40S" localSheetId="25">#REF!</definedName>
    <definedName name="CS_40S" localSheetId="27">#REF!</definedName>
    <definedName name="CS_40S" localSheetId="31">#REF!</definedName>
    <definedName name="CS_40S" localSheetId="32">#REF!</definedName>
    <definedName name="CS_40S" localSheetId="47">#REF!</definedName>
    <definedName name="CS_40S" localSheetId="48">#REF!</definedName>
    <definedName name="CS_40S" localSheetId="75">#REF!</definedName>
    <definedName name="CS_40S" localSheetId="50">#REF!</definedName>
    <definedName name="CS_40S" localSheetId="4">#REF!</definedName>
    <definedName name="CS_40S" localSheetId="15">#REF!</definedName>
    <definedName name="CS_40S" localSheetId="9">#REF!</definedName>
    <definedName name="CS_40S">#REF!</definedName>
    <definedName name="CS_5S" localSheetId="1">#REF!</definedName>
    <definedName name="CS_5S" localSheetId="10">#REF!</definedName>
    <definedName name="CS_5S" localSheetId="11">#REF!</definedName>
    <definedName name="CS_5S" localSheetId="12">#REF!</definedName>
    <definedName name="CS_5S" localSheetId="13">#REF!</definedName>
    <definedName name="CS_5S" localSheetId="14">#REF!</definedName>
    <definedName name="CS_5S" localSheetId="25">#REF!</definedName>
    <definedName name="CS_5S" localSheetId="27">#REF!</definedName>
    <definedName name="CS_5S" localSheetId="31">#REF!</definedName>
    <definedName name="CS_5S" localSheetId="32">#REF!</definedName>
    <definedName name="CS_5S" localSheetId="47">#REF!</definedName>
    <definedName name="CS_5S" localSheetId="48">#REF!</definedName>
    <definedName name="CS_5S" localSheetId="75">#REF!</definedName>
    <definedName name="CS_5S" localSheetId="50">#REF!</definedName>
    <definedName name="CS_5S" localSheetId="4">#REF!</definedName>
    <definedName name="CS_5S" localSheetId="15">#REF!</definedName>
    <definedName name="CS_5S" localSheetId="9">#REF!</definedName>
    <definedName name="CS_5S">#REF!</definedName>
    <definedName name="CS_60" localSheetId="1">#REF!</definedName>
    <definedName name="CS_60" localSheetId="10">#REF!</definedName>
    <definedName name="CS_60" localSheetId="11">#REF!</definedName>
    <definedName name="CS_60" localSheetId="12">#REF!</definedName>
    <definedName name="CS_60" localSheetId="13">#REF!</definedName>
    <definedName name="CS_60" localSheetId="14">#REF!</definedName>
    <definedName name="CS_60" localSheetId="25">#REF!</definedName>
    <definedName name="CS_60" localSheetId="27">#REF!</definedName>
    <definedName name="CS_60" localSheetId="31">#REF!</definedName>
    <definedName name="CS_60" localSheetId="32">#REF!</definedName>
    <definedName name="CS_60" localSheetId="47">#REF!</definedName>
    <definedName name="CS_60" localSheetId="48">#REF!</definedName>
    <definedName name="CS_60" localSheetId="75">#REF!</definedName>
    <definedName name="CS_60" localSheetId="50">#REF!</definedName>
    <definedName name="CS_60" localSheetId="4">#REF!</definedName>
    <definedName name="CS_60" localSheetId="15">#REF!</definedName>
    <definedName name="CS_60" localSheetId="9">#REF!</definedName>
    <definedName name="CS_60">#REF!</definedName>
    <definedName name="CS_80" localSheetId="1">#REF!</definedName>
    <definedName name="CS_80" localSheetId="10">#REF!</definedName>
    <definedName name="CS_80" localSheetId="11">#REF!</definedName>
    <definedName name="CS_80" localSheetId="12">#REF!</definedName>
    <definedName name="CS_80" localSheetId="13">#REF!</definedName>
    <definedName name="CS_80" localSheetId="14">#REF!</definedName>
    <definedName name="CS_80" localSheetId="25">#REF!</definedName>
    <definedName name="CS_80" localSheetId="27">#REF!</definedName>
    <definedName name="CS_80" localSheetId="31">#REF!</definedName>
    <definedName name="CS_80" localSheetId="32">#REF!</definedName>
    <definedName name="CS_80" localSheetId="47">#REF!</definedName>
    <definedName name="CS_80" localSheetId="48">#REF!</definedName>
    <definedName name="CS_80" localSheetId="75">#REF!</definedName>
    <definedName name="CS_80" localSheetId="50">#REF!</definedName>
    <definedName name="CS_80" localSheetId="4">#REF!</definedName>
    <definedName name="CS_80" localSheetId="15">#REF!</definedName>
    <definedName name="CS_80" localSheetId="9">#REF!</definedName>
    <definedName name="CS_80">#REF!</definedName>
    <definedName name="CS_80S" localSheetId="1">#REF!</definedName>
    <definedName name="CS_80S" localSheetId="10">#REF!</definedName>
    <definedName name="CS_80S" localSheetId="11">#REF!</definedName>
    <definedName name="CS_80S" localSheetId="12">#REF!</definedName>
    <definedName name="CS_80S" localSheetId="13">#REF!</definedName>
    <definedName name="CS_80S" localSheetId="14">#REF!</definedName>
    <definedName name="CS_80S" localSheetId="25">#REF!</definedName>
    <definedName name="CS_80S" localSheetId="27">#REF!</definedName>
    <definedName name="CS_80S" localSheetId="31">#REF!</definedName>
    <definedName name="CS_80S" localSheetId="32">#REF!</definedName>
    <definedName name="CS_80S" localSheetId="47">#REF!</definedName>
    <definedName name="CS_80S" localSheetId="48">#REF!</definedName>
    <definedName name="CS_80S" localSheetId="75">#REF!</definedName>
    <definedName name="CS_80S" localSheetId="50">#REF!</definedName>
    <definedName name="CS_80S" localSheetId="4">#REF!</definedName>
    <definedName name="CS_80S" localSheetId="15">#REF!</definedName>
    <definedName name="CS_80S" localSheetId="9">#REF!</definedName>
    <definedName name="CS_80S">#REF!</definedName>
    <definedName name="CS_STD" localSheetId="1">#REF!</definedName>
    <definedName name="CS_STD" localSheetId="10">#REF!</definedName>
    <definedName name="CS_STD" localSheetId="11">#REF!</definedName>
    <definedName name="CS_STD" localSheetId="12">#REF!</definedName>
    <definedName name="CS_STD" localSheetId="13">#REF!</definedName>
    <definedName name="CS_STD" localSheetId="14">#REF!</definedName>
    <definedName name="CS_STD" localSheetId="25">#REF!</definedName>
    <definedName name="CS_STD" localSheetId="27">#REF!</definedName>
    <definedName name="CS_STD" localSheetId="31">#REF!</definedName>
    <definedName name="CS_STD" localSheetId="32">#REF!</definedName>
    <definedName name="CS_STD" localSheetId="47">#REF!</definedName>
    <definedName name="CS_STD" localSheetId="48">#REF!</definedName>
    <definedName name="CS_STD" localSheetId="75">#REF!</definedName>
    <definedName name="CS_STD" localSheetId="50">#REF!</definedName>
    <definedName name="CS_STD" localSheetId="4">#REF!</definedName>
    <definedName name="CS_STD" localSheetId="15">#REF!</definedName>
    <definedName name="CS_STD" localSheetId="9">#REF!</definedName>
    <definedName name="CS_STD">#REF!</definedName>
    <definedName name="CS_XS" localSheetId="1">#REF!</definedName>
    <definedName name="CS_XS" localSheetId="10">#REF!</definedName>
    <definedName name="CS_XS" localSheetId="11">#REF!</definedName>
    <definedName name="CS_XS" localSheetId="12">#REF!</definedName>
    <definedName name="CS_XS" localSheetId="13">#REF!</definedName>
    <definedName name="CS_XS" localSheetId="14">#REF!</definedName>
    <definedName name="CS_XS" localSheetId="25">#REF!</definedName>
    <definedName name="CS_XS" localSheetId="27">#REF!</definedName>
    <definedName name="CS_XS" localSheetId="31">#REF!</definedName>
    <definedName name="CS_XS" localSheetId="32">#REF!</definedName>
    <definedName name="CS_XS" localSheetId="47">#REF!</definedName>
    <definedName name="CS_XS" localSheetId="48">#REF!</definedName>
    <definedName name="CS_XS" localSheetId="75">#REF!</definedName>
    <definedName name="CS_XS" localSheetId="50">#REF!</definedName>
    <definedName name="CS_XS" localSheetId="4">#REF!</definedName>
    <definedName name="CS_XS" localSheetId="15">#REF!</definedName>
    <definedName name="CS_XS" localSheetId="9">#REF!</definedName>
    <definedName name="CS_XS">#REF!</definedName>
    <definedName name="CS_XXS" localSheetId="1">#REF!</definedName>
    <definedName name="CS_XXS" localSheetId="10">#REF!</definedName>
    <definedName name="CS_XXS" localSheetId="11">#REF!</definedName>
    <definedName name="CS_XXS" localSheetId="12">#REF!</definedName>
    <definedName name="CS_XXS" localSheetId="13">#REF!</definedName>
    <definedName name="CS_XXS" localSheetId="14">#REF!</definedName>
    <definedName name="CS_XXS" localSheetId="25">#REF!</definedName>
    <definedName name="CS_XXS" localSheetId="27">#REF!</definedName>
    <definedName name="CS_XXS" localSheetId="31">#REF!</definedName>
    <definedName name="CS_XXS" localSheetId="32">#REF!</definedName>
    <definedName name="CS_XXS" localSheetId="47">#REF!</definedName>
    <definedName name="CS_XXS" localSheetId="48">#REF!</definedName>
    <definedName name="CS_XXS" localSheetId="75">#REF!</definedName>
    <definedName name="CS_XXS" localSheetId="50">#REF!</definedName>
    <definedName name="CS_XXS" localSheetId="4">#REF!</definedName>
    <definedName name="CS_XXS" localSheetId="15">#REF!</definedName>
    <definedName name="CS_XXS" localSheetId="9">#REF!</definedName>
    <definedName name="CS_XXS">#REF!</definedName>
    <definedName name="cv" localSheetId="1" hidden="1">{"'TDTGT (theo Dphuong)'!$A$4:$F$75"}</definedName>
    <definedName name="cv" localSheetId="14" hidden="1">{"'TDTGT (theo Dphuong)'!$A$4:$F$75"}</definedName>
    <definedName name="cv" localSheetId="25" hidden="1">{"'TDTGT (theo Dphuong)'!$A$4:$F$75"}</definedName>
    <definedName name="cv" localSheetId="27" hidden="1">{"'TDTGT (theo Dphuong)'!$A$4:$F$75"}</definedName>
    <definedName name="cv" localSheetId="31" hidden="1">{"'TDTGT (theo Dphuong)'!$A$4:$F$75"}</definedName>
    <definedName name="cv" localSheetId="32" hidden="1">{"'TDTGT (theo Dphuong)'!$A$4:$F$75"}</definedName>
    <definedName name="cv" localSheetId="34" hidden="1">{"'TDTGT (theo Dphuong)'!$A$4:$F$75"}</definedName>
    <definedName name="cv" localSheetId="52" hidden="1">{"'TDTGT (theo Dphuong)'!$A$4:$F$75"}</definedName>
    <definedName name="cv" localSheetId="75" hidden="1">{"'TDTGT (theo Dphuong)'!$A$4:$F$75"}</definedName>
    <definedName name="cv" localSheetId="50" hidden="1">{"'TDTGT (theo Dphuong)'!$A$4:$F$75"}</definedName>
    <definedName name="cv" localSheetId="4" hidden="1">{"'TDTGT (theo Dphuong)'!$A$4:$F$75"}</definedName>
    <definedName name="cv" localSheetId="15" hidden="1">{"'TDTGT (theo Dphuong)'!$A$4:$F$75"}</definedName>
    <definedName name="cv" localSheetId="74" hidden="1">{"'TDTGT (theo Dphuong)'!$A$4:$F$75"}</definedName>
    <definedName name="cv" localSheetId="9" hidden="1">{"'TDTGT (theo Dphuong)'!$A$4:$F$75"}</definedName>
    <definedName name="cv" hidden="1">{"'TDTGT (theo Dphuong)'!$A$4:$F$75"}</definedName>
    <definedName name="cx" localSheetId="1">#REF!</definedName>
    <definedName name="cx" localSheetId="10">#REF!</definedName>
    <definedName name="cx" localSheetId="11">#REF!</definedName>
    <definedName name="cx" localSheetId="12">#REF!</definedName>
    <definedName name="cx" localSheetId="13">#REF!</definedName>
    <definedName name="cx" localSheetId="14">#REF!</definedName>
    <definedName name="cx" localSheetId="25">#REF!</definedName>
    <definedName name="cx" localSheetId="27">#REF!</definedName>
    <definedName name="cx" localSheetId="31">#REF!</definedName>
    <definedName name="cx" localSheetId="32">#REF!</definedName>
    <definedName name="cx" localSheetId="47">#REF!</definedName>
    <definedName name="cx" localSheetId="48">#REF!</definedName>
    <definedName name="cx" localSheetId="75">#REF!</definedName>
    <definedName name="cx" localSheetId="50">#REF!</definedName>
    <definedName name="cx" localSheetId="4">#REF!</definedName>
    <definedName name="cx" localSheetId="15">#REF!</definedName>
    <definedName name="cx" localSheetId="9">#REF!</definedName>
    <definedName name="cx" localSheetId="56">#REF!</definedName>
    <definedName name="cx">#REF!</definedName>
    <definedName name="dd" localSheetId="1">#REF!</definedName>
    <definedName name="dd" localSheetId="10">#REF!</definedName>
    <definedName name="dd" localSheetId="11">#REF!</definedName>
    <definedName name="dd" localSheetId="12">#REF!</definedName>
    <definedName name="dd" localSheetId="13">#REF!</definedName>
    <definedName name="dd" localSheetId="14">#REF!</definedName>
    <definedName name="dd" localSheetId="25">#REF!</definedName>
    <definedName name="dd" localSheetId="27">#REF!</definedName>
    <definedName name="dd" localSheetId="31">#REF!</definedName>
    <definedName name="dd" localSheetId="32">#REF!</definedName>
    <definedName name="dd" localSheetId="75">#REF!</definedName>
    <definedName name="dd" localSheetId="50">#REF!</definedName>
    <definedName name="dd" localSheetId="4">#REF!</definedName>
    <definedName name="dd" localSheetId="15">#REF!</definedName>
    <definedName name="dd" localSheetId="9">#REF!</definedName>
    <definedName name="dd">#REF!</definedName>
    <definedName name="dddggg">#REF!</definedName>
    <definedName name="dg" localSheetId="1">#REF!</definedName>
    <definedName name="dg" localSheetId="10">#REF!</definedName>
    <definedName name="dg" localSheetId="11">#REF!</definedName>
    <definedName name="dg" localSheetId="12">#REF!</definedName>
    <definedName name="dg" localSheetId="13">#REF!</definedName>
    <definedName name="dg" localSheetId="14">#REF!</definedName>
    <definedName name="dg" localSheetId="25">#REF!</definedName>
    <definedName name="dg" localSheetId="27">#REF!</definedName>
    <definedName name="dg" localSheetId="31">#REF!</definedName>
    <definedName name="dg" localSheetId="32">#REF!</definedName>
    <definedName name="dg" localSheetId="75">#REF!</definedName>
    <definedName name="dg" localSheetId="50">#REF!</definedName>
    <definedName name="dg" localSheetId="4">#REF!</definedName>
    <definedName name="dg" localSheetId="15">#REF!</definedName>
    <definedName name="dg" localSheetId="9">#REF!</definedName>
    <definedName name="dg">#REF!</definedName>
    <definedName name="dien" localSheetId="1">#REF!</definedName>
    <definedName name="dien" localSheetId="10">#REF!</definedName>
    <definedName name="dien" localSheetId="11">#REF!</definedName>
    <definedName name="dien" localSheetId="12">#REF!</definedName>
    <definedName name="dien" localSheetId="13">#REF!</definedName>
    <definedName name="dien" localSheetId="14">#REF!</definedName>
    <definedName name="dien" localSheetId="25">#REF!</definedName>
    <definedName name="dien" localSheetId="27">#REF!</definedName>
    <definedName name="dien" localSheetId="31">#REF!</definedName>
    <definedName name="dien" localSheetId="32">#REF!</definedName>
    <definedName name="dien" localSheetId="75">#REF!</definedName>
    <definedName name="dien" localSheetId="50">#REF!</definedName>
    <definedName name="dien" localSheetId="4">#REF!</definedName>
    <definedName name="dien" localSheetId="15">#REF!</definedName>
    <definedName name="dien" localSheetId="9">#REF!</definedName>
    <definedName name="dien">#REF!</definedName>
    <definedName name="dn" localSheetId="74" hidden="1">{"'TDTGT (theo Dphuong)'!$A$4:$F$75"}</definedName>
    <definedName name="dn" hidden="1">{"'TDTGT (theo Dphuong)'!$A$4:$F$75"}</definedName>
    <definedName name="f" localSheetId="74" hidden="1">{"'TDTGT (theo Dphuong)'!$A$4:$F$75"}</definedName>
    <definedName name="f" hidden="1">{"'TDTGT (theo Dphuong)'!$A$4:$F$75"}</definedName>
    <definedName name="ffddg" localSheetId="1">#REF!</definedName>
    <definedName name="ffddg" localSheetId="10">#REF!</definedName>
    <definedName name="ffddg" localSheetId="11">#REF!</definedName>
    <definedName name="ffddg" localSheetId="12">#REF!</definedName>
    <definedName name="ffddg" localSheetId="13">#REF!</definedName>
    <definedName name="ffddg" localSheetId="14">#REF!</definedName>
    <definedName name="ffddg" localSheetId="75">#REF!</definedName>
    <definedName name="ffddg" localSheetId="4">#REF!</definedName>
    <definedName name="ffddg" localSheetId="15">#REF!</definedName>
    <definedName name="ffddg" localSheetId="9">#REF!</definedName>
    <definedName name="ffddg">#REF!</definedName>
    <definedName name="gd" localSheetId="74" hidden="1">{"'TDTGT (theo Dphuong)'!$A$4:$F$75"}</definedName>
    <definedName name="gd" hidden="1">{"'TDTGT (theo Dphuong)'!$A$4:$F$75"}</definedName>
    <definedName name="ggg">#REF!</definedName>
    <definedName name="h" localSheetId="1" hidden="1">{"'TDTGT (theo Dphuong)'!$A$4:$F$75"}</definedName>
    <definedName name="h" localSheetId="12" hidden="1">{"'TDTGT (theo Dphuong)'!$A$4:$F$75"}</definedName>
    <definedName name="h" localSheetId="13" hidden="1">{"'TDTGT (theo Dphuong)'!$A$4:$F$75"}</definedName>
    <definedName name="h" localSheetId="14" hidden="1">{"'TDTGT (theo Dphuong)'!$A$4:$F$75"}</definedName>
    <definedName name="h" localSheetId="25" hidden="1">{"'TDTGT (theo Dphuong)'!$A$4:$F$75"}</definedName>
    <definedName name="h" localSheetId="27" hidden="1">{"'TDTGT (theo Dphuong)'!$A$4:$F$75"}</definedName>
    <definedName name="h" localSheetId="31" hidden="1">{"'TDTGT (theo Dphuong)'!$A$4:$F$75"}</definedName>
    <definedName name="h" localSheetId="32" hidden="1">{"'TDTGT (theo Dphuong)'!$A$4:$F$75"}</definedName>
    <definedName name="h" localSheetId="34" hidden="1">{"'TDTGT (theo Dphuong)'!$A$4:$F$75"}</definedName>
    <definedName name="h" localSheetId="47" hidden="1">{"'TDTGT (theo Dphuong)'!$A$4:$F$75"}</definedName>
    <definedName name="h" localSheetId="48" hidden="1">{"'TDTGT (theo Dphuong)'!$A$4:$F$75"}</definedName>
    <definedName name="h" localSheetId="52" hidden="1">{"'TDTGT (theo Dphuong)'!$A$4:$F$75"}</definedName>
    <definedName name="h" localSheetId="75" hidden="1">{"'TDTGT (theo Dphuong)'!$A$4:$F$75"}</definedName>
    <definedName name="h" localSheetId="50" hidden="1">{"'TDTGT (theo Dphuong)'!$A$4:$F$75"}</definedName>
    <definedName name="h" localSheetId="4" hidden="1">{"'TDTGT (theo Dphuong)'!$A$4:$F$75"}</definedName>
    <definedName name="h" localSheetId="15" hidden="1">{"'TDTGT (theo Dphuong)'!$A$4:$F$75"}</definedName>
    <definedName name="h" localSheetId="58" hidden="1">{"'TDTGT (theo Dphuong)'!$A$4:$F$75"}</definedName>
    <definedName name="h" localSheetId="74" hidden="1">{"'TDTGT (theo Dphuong)'!$A$4:$F$75"}</definedName>
    <definedName name="h" localSheetId="30" hidden="1">{"'TDTGT (theo Dphuong)'!$A$4:$F$75"}</definedName>
    <definedName name="h" localSheetId="9" hidden="1">{"'TDTGT (theo Dphuong)'!$A$4:$F$75"}</definedName>
    <definedName name="h" localSheetId="56" hidden="1">{"'TDTGT (theo Dphuong)'!$A$4:$F$75"}</definedName>
    <definedName name="h" localSheetId="69" hidden="1">{"'TDTGT (theo Dphuong)'!$A$4:$F$75"}</definedName>
    <definedName name="h" hidden="1">{"'TDTGT (theo Dphuong)'!$A$4:$F$75"}</definedName>
    <definedName name="hab" localSheetId="1">#REF!</definedName>
    <definedName name="hab" localSheetId="10">#REF!</definedName>
    <definedName name="hab" localSheetId="11">#REF!</definedName>
    <definedName name="hab" localSheetId="12">#REF!</definedName>
    <definedName name="hab" localSheetId="13">#REF!</definedName>
    <definedName name="hab" localSheetId="14">#REF!</definedName>
    <definedName name="hab" localSheetId="25">#REF!</definedName>
    <definedName name="hab" localSheetId="27">#REF!</definedName>
    <definedName name="hab" localSheetId="31">#REF!</definedName>
    <definedName name="hab" localSheetId="32">#REF!</definedName>
    <definedName name="hab" localSheetId="47">#REF!</definedName>
    <definedName name="hab" localSheetId="48">#REF!</definedName>
    <definedName name="hab" localSheetId="75">#REF!</definedName>
    <definedName name="hab" localSheetId="50">#REF!</definedName>
    <definedName name="hab" localSheetId="4">#REF!</definedName>
    <definedName name="hab" localSheetId="15">#REF!</definedName>
    <definedName name="hab" localSheetId="9">#REF!</definedName>
    <definedName name="hab" localSheetId="56">#REF!</definedName>
    <definedName name="hab">#REF!</definedName>
    <definedName name="habac" localSheetId="1">#REF!</definedName>
    <definedName name="habac" localSheetId="10">#REF!</definedName>
    <definedName name="habac" localSheetId="11">#REF!</definedName>
    <definedName name="habac" localSheetId="12">#REF!</definedName>
    <definedName name="habac" localSheetId="13">#REF!</definedName>
    <definedName name="habac" localSheetId="14">#REF!</definedName>
    <definedName name="habac" localSheetId="25">#REF!</definedName>
    <definedName name="habac" localSheetId="27">#REF!</definedName>
    <definedName name="habac" localSheetId="31">#REF!</definedName>
    <definedName name="habac" localSheetId="32">#REF!</definedName>
    <definedName name="habac" localSheetId="47">#REF!</definedName>
    <definedName name="habac" localSheetId="48">#REF!</definedName>
    <definedName name="habac" localSheetId="75">#REF!</definedName>
    <definedName name="habac" localSheetId="50">#REF!</definedName>
    <definedName name="habac" localSheetId="4">#REF!</definedName>
    <definedName name="habac" localSheetId="15">#REF!</definedName>
    <definedName name="habac" localSheetId="9">#REF!</definedName>
    <definedName name="habac" localSheetId="56">#REF!</definedName>
    <definedName name="habac">#REF!</definedName>
    <definedName name="HTML_CodePage" hidden="1">1252</definedName>
    <definedName name="HTML_Control" localSheetId="1" hidden="1">{"'TDTGT (theo Dphuong)'!$A$4:$F$75"}</definedName>
    <definedName name="HTML_Control" localSheetId="12" hidden="1">{"'TDTGT (theo Dphuong)'!$A$4:$F$75"}</definedName>
    <definedName name="HTML_Control" localSheetId="13" hidden="1">{"'TDTGT (theo Dphuong)'!$A$4:$F$75"}</definedName>
    <definedName name="HTML_Control" localSheetId="14" hidden="1">{"'TDTGT (theo Dphuong)'!$A$4:$F$75"}</definedName>
    <definedName name="HTML_Control" localSheetId="25" hidden="1">{"'TDTGT (theo Dphuong)'!$A$4:$F$75"}</definedName>
    <definedName name="HTML_Control" localSheetId="27" hidden="1">{"'TDTGT (theo Dphuong)'!$A$4:$F$75"}</definedName>
    <definedName name="HTML_Control" localSheetId="31" hidden="1">{"'TDTGT (theo Dphuong)'!$A$4:$F$75"}</definedName>
    <definedName name="HTML_Control" localSheetId="32" hidden="1">{"'TDTGT (theo Dphuong)'!$A$4:$F$75"}</definedName>
    <definedName name="HTML_Control" localSheetId="34" hidden="1">{"'TDTGT (theo Dphuong)'!$A$4:$F$75"}</definedName>
    <definedName name="HTML_Control" localSheetId="47" hidden="1">{"'TDTGT (theo Dphuong)'!$A$4:$F$75"}</definedName>
    <definedName name="HTML_Control" localSheetId="48" hidden="1">{"'TDTGT (theo Dphuong)'!$A$4:$F$75"}</definedName>
    <definedName name="HTML_Control" localSheetId="52" hidden="1">{"'TDTGT (theo Dphuong)'!$A$4:$F$75"}</definedName>
    <definedName name="HTML_Control" localSheetId="59" hidden="1">{"'TDTGT (theo Dphuong)'!$A$4:$F$75"}</definedName>
    <definedName name="HTML_Control" localSheetId="64" hidden="1">{"'TDTGT (theo Dphuong)'!$A$4:$F$75"}</definedName>
    <definedName name="HTML_Control" localSheetId="75" hidden="1">{"'TDTGT (theo Dphuong)'!$A$4:$F$75"}</definedName>
    <definedName name="HTML_Control" localSheetId="50" hidden="1">{"'TDTGT (theo Dphuong)'!$A$4:$F$75"}</definedName>
    <definedName name="HTML_Control" localSheetId="4" hidden="1">{"'TDTGT (theo Dphuong)'!$A$4:$F$75"}</definedName>
    <definedName name="HTML_Control" localSheetId="15" hidden="1">{"'TDTGT (theo Dphuong)'!$A$4:$F$75"}</definedName>
    <definedName name="HTML_Control" localSheetId="58" hidden="1">{"'TDTGT (theo Dphuong)'!$A$4:$F$75"}</definedName>
    <definedName name="HTML_Control" localSheetId="74" hidden="1">{"'TDTGT (theo Dphuong)'!$A$4:$F$75"}</definedName>
    <definedName name="HTML_Control" localSheetId="30" hidden="1">{"'TDTGT (theo Dphuong)'!$A$4:$F$75"}</definedName>
    <definedName name="HTML_Control" localSheetId="9" hidden="1">{"'TDTGT (theo Dphuong)'!$A$4:$F$75"}</definedName>
    <definedName name="HTML_Control" localSheetId="56" hidden="1">{"'TDTGT (theo Dphuong)'!$A$4:$F$75"}</definedName>
    <definedName name="HTML_Control" localSheetId="69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4" hidden="1">{#N/A,#N/A,FALSE,"Chung"}</definedName>
    <definedName name="i" localSheetId="25" hidden="1">{#N/A,#N/A,FALSE,"Chung"}</definedName>
    <definedName name="i" localSheetId="27" hidden="1">{#N/A,#N/A,FALSE,"Chung"}</definedName>
    <definedName name="i" localSheetId="31" hidden="1">{#N/A,#N/A,FALSE,"Chung"}</definedName>
    <definedName name="i" localSheetId="32" hidden="1">{#N/A,#N/A,FALSE,"Chung"}</definedName>
    <definedName name="i" localSheetId="34" hidden="1">{#N/A,#N/A,FALSE,"Chung"}</definedName>
    <definedName name="i" localSheetId="52" hidden="1">{#N/A,#N/A,FALSE,"Chung"}</definedName>
    <definedName name="i" localSheetId="75" hidden="1">{#N/A,#N/A,FALSE,"Chung"}</definedName>
    <definedName name="i" localSheetId="50" hidden="1">{#N/A,#N/A,FALSE,"Chung"}</definedName>
    <definedName name="i" localSheetId="4" hidden="1">{#N/A,#N/A,FALSE,"Chung"}</definedName>
    <definedName name="i" localSheetId="15" hidden="1">{#N/A,#N/A,FALSE,"Chung"}</definedName>
    <definedName name="i" localSheetId="74" hidden="1">{#N/A,#N/A,FALSE,"Chung"}</definedName>
    <definedName name="i" localSheetId="9" hidden="1">{#N/A,#N/A,FALSE,"Chung"}</definedName>
    <definedName name="i" hidden="1">{#N/A,#N/A,FALSE,"Chung"}</definedName>
    <definedName name="kjh" localSheetId="1" hidden="1">{#N/A,#N/A,FALSE,"Chung"}</definedName>
    <definedName name="kjh" localSheetId="14" hidden="1">{#N/A,#N/A,FALSE,"Chung"}</definedName>
    <definedName name="kjh" localSheetId="31" hidden="1">{#N/A,#N/A,FALSE,"Chung"}</definedName>
    <definedName name="kjh" localSheetId="32" hidden="1">{#N/A,#N/A,FALSE,"Chung"}</definedName>
    <definedName name="kjh" localSheetId="75" hidden="1">{#N/A,#N/A,FALSE,"Chung"}</definedName>
    <definedName name="kjh" localSheetId="4" hidden="1">{#N/A,#N/A,FALSE,"Chung"}</definedName>
    <definedName name="kjh" localSheetId="15" hidden="1">{#N/A,#N/A,FALSE,"Chung"}</definedName>
    <definedName name="kjh" localSheetId="74" hidden="1">{#N/A,#N/A,FALSE,"Chung"}</definedName>
    <definedName name="kjh" localSheetId="9" hidden="1">{#N/A,#N/A,FALSE,"Chung"}</definedName>
    <definedName name="kjh" hidden="1">{#N/A,#N/A,FALSE,"Chung"}</definedName>
    <definedName name="m" localSheetId="1" hidden="1">{"'TDTGT (theo Dphuong)'!$A$4:$F$75"}</definedName>
    <definedName name="m" localSheetId="14" hidden="1">{"'TDTGT (theo Dphuong)'!$A$4:$F$75"}</definedName>
    <definedName name="m" localSheetId="31" hidden="1">{"'TDTGT (theo Dphuong)'!$A$4:$F$75"}</definedName>
    <definedName name="m" localSheetId="32" hidden="1">{"'TDTGT (theo Dphuong)'!$A$4:$F$75"}</definedName>
    <definedName name="m" localSheetId="75" hidden="1">{"'TDTGT (theo Dphuong)'!$A$4:$F$75"}</definedName>
    <definedName name="m" localSheetId="4" hidden="1">{"'TDTGT (theo Dphuong)'!$A$4:$F$75"}</definedName>
    <definedName name="m" localSheetId="15" hidden="1">{"'TDTGT (theo Dphuong)'!$A$4:$F$75"}</definedName>
    <definedName name="m" localSheetId="74" hidden="1">{"'TDTGT (theo Dphuong)'!$A$4:$F$75"}</definedName>
    <definedName name="m" localSheetId="9" hidden="1">{"'TDTGT (theo Dphuong)'!$A$4:$F$75"}</definedName>
    <definedName name="m" hidden="1">{"'TDTGT (theo Dphuong)'!$A$4:$F$75"}</definedName>
    <definedName name="mc" localSheetId="1">#REF!</definedName>
    <definedName name="mc" localSheetId="10">#REF!</definedName>
    <definedName name="mc" localSheetId="11">#REF!</definedName>
    <definedName name="mc" localSheetId="12">#REF!</definedName>
    <definedName name="mc" localSheetId="13">#REF!</definedName>
    <definedName name="mc" localSheetId="14">#REF!</definedName>
    <definedName name="mc" localSheetId="25">#REF!</definedName>
    <definedName name="mc" localSheetId="27">#REF!</definedName>
    <definedName name="mc" localSheetId="31">#REF!</definedName>
    <definedName name="mc" localSheetId="32">#REF!</definedName>
    <definedName name="mc" localSheetId="47">#REF!</definedName>
    <definedName name="mc" localSheetId="48">#REF!</definedName>
    <definedName name="mc" localSheetId="75">#REF!</definedName>
    <definedName name="mc" localSheetId="50">#REF!</definedName>
    <definedName name="mc" localSheetId="4">#REF!</definedName>
    <definedName name="mc" localSheetId="15">#REF!</definedName>
    <definedName name="mc" localSheetId="9">#REF!</definedName>
    <definedName name="mc" localSheetId="56">#REF!</definedName>
    <definedName name="mc">#REF!</definedName>
    <definedName name="nhan" localSheetId="1">#REF!</definedName>
    <definedName name="nhan" localSheetId="10">#REF!</definedName>
    <definedName name="nhan" localSheetId="11">#REF!</definedName>
    <definedName name="nhan" localSheetId="12">#REF!</definedName>
    <definedName name="nhan" localSheetId="13">#REF!</definedName>
    <definedName name="nhan" localSheetId="14">#REF!</definedName>
    <definedName name="nhan" localSheetId="25">#REF!</definedName>
    <definedName name="nhan" localSheetId="27">#REF!</definedName>
    <definedName name="nhan" localSheetId="31">#REF!</definedName>
    <definedName name="nhan" localSheetId="32">#REF!</definedName>
    <definedName name="nhan" localSheetId="47">#REF!</definedName>
    <definedName name="nhan" localSheetId="48">#REF!</definedName>
    <definedName name="nhan" localSheetId="75">#REF!</definedName>
    <definedName name="nhan" localSheetId="50">#REF!</definedName>
    <definedName name="nhan" localSheetId="4">#REF!</definedName>
    <definedName name="nhan" localSheetId="15">#REF!</definedName>
    <definedName name="nhan" localSheetId="9">#REF!</definedName>
    <definedName name="nhan" localSheetId="56">#REF!</definedName>
    <definedName name="nhan">#REF!</definedName>
    <definedName name="Nhan_xet_cua_dai">"Picture 1"</definedName>
    <definedName name="nuoc" localSheetId="1">#REF!</definedName>
    <definedName name="nuoc" localSheetId="10">#REF!</definedName>
    <definedName name="nuoc" localSheetId="11">#REF!</definedName>
    <definedName name="nuoc" localSheetId="12">#REF!</definedName>
    <definedName name="nuoc" localSheetId="13">#REF!</definedName>
    <definedName name="nuoc" localSheetId="14">#REF!</definedName>
    <definedName name="nuoc" localSheetId="25">#REF!</definedName>
    <definedName name="nuoc" localSheetId="27">#REF!</definedName>
    <definedName name="nuoc" localSheetId="31">#REF!</definedName>
    <definedName name="nuoc" localSheetId="32">#REF!</definedName>
    <definedName name="nuoc" localSheetId="75">#REF!</definedName>
    <definedName name="nuoc" localSheetId="50">#REF!</definedName>
    <definedName name="nuoc" localSheetId="4">#REF!</definedName>
    <definedName name="nuoc" localSheetId="15">#REF!</definedName>
    <definedName name="nuoc" localSheetId="9">#REF!</definedName>
    <definedName name="nuoc" localSheetId="56">#REF!</definedName>
    <definedName name="nuoc">#REF!</definedName>
    <definedName name="OLE_LINK1" localSheetId="20">'20'!#REF!</definedName>
    <definedName name="_xlnm.Print_Titles" localSheetId="21">'21'!#REF!</definedName>
    <definedName name="_xlnm.Print_Titles" localSheetId="23">'23'!#REF!</definedName>
    <definedName name="_xlnm.Print_Titles" localSheetId="25">'25'!#REF!</definedName>
    <definedName name="_xlnm.Print_Titles" localSheetId="27">'27'!#REF!</definedName>
    <definedName name="_xlnm.Print_Titles" localSheetId="55">'62'!#REF!</definedName>
    <definedName name="_xlnm.Print_Titles" localSheetId="50">'Cong nghiep'!$3:$3</definedName>
    <definedName name="_xlnm.Print_Titles" localSheetId="19">'Doanh nghiep, HTX'!$4:$5</definedName>
    <definedName name="_xlnm.Print_Titles" localSheetId="56">'Thuong mai'!$3:$4</definedName>
    <definedName name="pt" localSheetId="1">#REF!</definedName>
    <definedName name="pt" localSheetId="8">#REF!</definedName>
    <definedName name="pt" localSheetId="10">#REF!</definedName>
    <definedName name="pt" localSheetId="11">#REF!</definedName>
    <definedName name="pt" localSheetId="12">#REF!</definedName>
    <definedName name="pt" localSheetId="13">#REF!</definedName>
    <definedName name="pt" localSheetId="17">#REF!</definedName>
    <definedName name="pt" localSheetId="14">#REF!</definedName>
    <definedName name="pt" localSheetId="25">#REF!</definedName>
    <definedName name="pt" localSheetId="27">#REF!</definedName>
    <definedName name="pt" localSheetId="31">#REF!</definedName>
    <definedName name="pt" localSheetId="32">#REF!</definedName>
    <definedName name="pt" localSheetId="75">#REF!</definedName>
    <definedName name="pt" localSheetId="50">#REF!</definedName>
    <definedName name="pt" localSheetId="4">#REF!</definedName>
    <definedName name="pt" localSheetId="15">#REF!</definedName>
    <definedName name="pt" localSheetId="9">#REF!</definedName>
    <definedName name="pt" localSheetId="56">#REF!</definedName>
    <definedName name="pt">#REF!</definedName>
    <definedName name="ptr" localSheetId="1">#REF!</definedName>
    <definedName name="ptr" localSheetId="8">#REF!</definedName>
    <definedName name="ptr" localSheetId="10">#REF!</definedName>
    <definedName name="ptr" localSheetId="11">#REF!</definedName>
    <definedName name="ptr" localSheetId="12">#REF!</definedName>
    <definedName name="ptr" localSheetId="13">#REF!</definedName>
    <definedName name="ptr" localSheetId="14">#REF!</definedName>
    <definedName name="ptr" localSheetId="25">#REF!</definedName>
    <definedName name="ptr" localSheetId="27">#REF!</definedName>
    <definedName name="ptr" localSheetId="31">#REF!</definedName>
    <definedName name="ptr" localSheetId="32">#REF!</definedName>
    <definedName name="ptr" localSheetId="75">#REF!</definedName>
    <definedName name="ptr" localSheetId="50">#REF!</definedName>
    <definedName name="ptr" localSheetId="4">#REF!</definedName>
    <definedName name="ptr" localSheetId="15">#REF!</definedName>
    <definedName name="ptr" localSheetId="9">#REF!</definedName>
    <definedName name="ptr">#REF!</definedName>
    <definedName name="qưeqwrqw" localSheetId="1" hidden="1">{#N/A,#N/A,FALSE,"Chung"}</definedName>
    <definedName name="qưeqwrqw" localSheetId="14" hidden="1">{#N/A,#N/A,FALSE,"Chung"}</definedName>
    <definedName name="qưeqwrqw" localSheetId="31" hidden="1">{#N/A,#N/A,FALSE,"Chung"}</definedName>
    <definedName name="qưeqwrqw" localSheetId="32" hidden="1">{#N/A,#N/A,FALSE,"Chung"}</definedName>
    <definedName name="qưeqwrqw" localSheetId="75" hidden="1">{#N/A,#N/A,FALSE,"Chung"}</definedName>
    <definedName name="qưeqwrqw" localSheetId="4" hidden="1">{#N/A,#N/A,FALSE,"Chung"}</definedName>
    <definedName name="qưeqwrqw" localSheetId="15" hidden="1">{#N/A,#N/A,FALSE,"Chung"}</definedName>
    <definedName name="qưeqwrqw" localSheetId="74" hidden="1">{#N/A,#N/A,FALSE,"Chung"}</definedName>
    <definedName name="qưeqwrqw" localSheetId="9" hidden="1">{#N/A,#N/A,FALSE,"Chung"}</definedName>
    <definedName name="qưeqwrqw" hidden="1">{#N/A,#N/A,FALSE,"Chung"}</definedName>
    <definedName name="SORT" localSheetId="1">#REF!</definedName>
    <definedName name="SORT" localSheetId="10">#REF!</definedName>
    <definedName name="SORT" localSheetId="11">#REF!</definedName>
    <definedName name="SORT" localSheetId="12">#REF!</definedName>
    <definedName name="SORT" localSheetId="13">#REF!</definedName>
    <definedName name="SORT" localSheetId="14">#REF!</definedName>
    <definedName name="SORT" localSheetId="25">#REF!</definedName>
    <definedName name="SORT" localSheetId="27">#REF!</definedName>
    <definedName name="SORT" localSheetId="31">#REF!</definedName>
    <definedName name="SORT" localSheetId="32">#REF!</definedName>
    <definedName name="SORT" localSheetId="47">#REF!</definedName>
    <definedName name="SORT" localSheetId="48">#REF!</definedName>
    <definedName name="SORT" localSheetId="75">#REF!</definedName>
    <definedName name="SORT" localSheetId="50">#REF!</definedName>
    <definedName name="SORT" localSheetId="4">#REF!</definedName>
    <definedName name="SORT" localSheetId="15">#REF!</definedName>
    <definedName name="SORT" localSheetId="9">#REF!</definedName>
    <definedName name="SORT" localSheetId="56">#REF!</definedName>
    <definedName name="SORT">#REF!</definedName>
    <definedName name="TBA" localSheetId="1">#REF!</definedName>
    <definedName name="TBA" localSheetId="10">#REF!</definedName>
    <definedName name="TBA" localSheetId="11">#REF!</definedName>
    <definedName name="TBA" localSheetId="12">#REF!</definedName>
    <definedName name="TBA" localSheetId="13">#REF!</definedName>
    <definedName name="TBA" localSheetId="14">#REF!</definedName>
    <definedName name="TBA" localSheetId="25">#REF!</definedName>
    <definedName name="TBA" localSheetId="27">#REF!</definedName>
    <definedName name="TBA" localSheetId="31">#REF!</definedName>
    <definedName name="TBA" localSheetId="32">#REF!</definedName>
    <definedName name="TBA" localSheetId="47">#REF!</definedName>
    <definedName name="TBA" localSheetId="48">#REF!</definedName>
    <definedName name="TBA" localSheetId="75">#REF!</definedName>
    <definedName name="TBA" localSheetId="50">#REF!</definedName>
    <definedName name="TBA" localSheetId="4">#REF!</definedName>
    <definedName name="TBA" localSheetId="15">#REF!</definedName>
    <definedName name="TBA" localSheetId="9">#REF!</definedName>
    <definedName name="TBA" localSheetId="56">#REF!</definedName>
    <definedName name="TBA">#REF!</definedName>
    <definedName name="td" localSheetId="1">#REF!</definedName>
    <definedName name="td" localSheetId="10">#REF!</definedName>
    <definedName name="td" localSheetId="11">#REF!</definedName>
    <definedName name="td" localSheetId="12">#REF!</definedName>
    <definedName name="td" localSheetId="13">#REF!</definedName>
    <definedName name="td" localSheetId="14">#REF!</definedName>
    <definedName name="td" localSheetId="25">#REF!</definedName>
    <definedName name="td" localSheetId="27">#REF!</definedName>
    <definedName name="td" localSheetId="31">#REF!</definedName>
    <definedName name="td" localSheetId="32">#REF!</definedName>
    <definedName name="td" localSheetId="75">#REF!</definedName>
    <definedName name="td" localSheetId="50">#REF!</definedName>
    <definedName name="td" localSheetId="4">#REF!</definedName>
    <definedName name="td" localSheetId="15">#REF!</definedName>
    <definedName name="td" localSheetId="9">#REF!</definedName>
    <definedName name="td">#REF!</definedName>
    <definedName name="th_bl" localSheetId="1">#REF!</definedName>
    <definedName name="th_bl" localSheetId="10">#REF!</definedName>
    <definedName name="th_bl" localSheetId="11">#REF!</definedName>
    <definedName name="th_bl" localSheetId="12">#REF!</definedName>
    <definedName name="th_bl" localSheetId="13">#REF!</definedName>
    <definedName name="th_bl" localSheetId="14">#REF!</definedName>
    <definedName name="th_bl" localSheetId="25">#REF!</definedName>
    <definedName name="th_bl" localSheetId="27">#REF!</definedName>
    <definedName name="th_bl" localSheetId="31">#REF!</definedName>
    <definedName name="th_bl" localSheetId="32">#REF!</definedName>
    <definedName name="th_bl" localSheetId="47">#REF!</definedName>
    <definedName name="th_bl" localSheetId="48">#REF!</definedName>
    <definedName name="th_bl" localSheetId="75">#REF!</definedName>
    <definedName name="th_bl" localSheetId="50">#REF!</definedName>
    <definedName name="th_bl" localSheetId="4">#REF!</definedName>
    <definedName name="th_bl" localSheetId="15">#REF!</definedName>
    <definedName name="th_bl" localSheetId="9">#REF!</definedName>
    <definedName name="th_bl" localSheetId="56">#REF!</definedName>
    <definedName name="th_bl">#REF!</definedName>
    <definedName name="thanh" localSheetId="1" hidden="1">{"'TDTGT (theo Dphuong)'!$A$4:$F$75"}</definedName>
    <definedName name="thanh" localSheetId="14" hidden="1">{"'TDTGT (theo Dphuong)'!$A$4:$F$75"}</definedName>
    <definedName name="thanh" localSheetId="31" hidden="1">{"'TDTGT (theo Dphuong)'!$A$4:$F$75"}</definedName>
    <definedName name="thanh" localSheetId="32" hidden="1">{"'TDTGT (theo Dphuong)'!$A$4:$F$75"}</definedName>
    <definedName name="thanh" localSheetId="75" hidden="1">{"'TDTGT (theo Dphuong)'!$A$4:$F$75"}</definedName>
    <definedName name="thanh" localSheetId="4" hidden="1">{"'TDTGT (theo Dphuong)'!$A$4:$F$75"}</definedName>
    <definedName name="thanh" localSheetId="15" hidden="1">{"'TDTGT (theo Dphuong)'!$A$4:$F$75"}</definedName>
    <definedName name="thanh" localSheetId="74" hidden="1">{"'TDTGT (theo Dphuong)'!$A$4:$F$75"}</definedName>
    <definedName name="thanh" localSheetId="9" hidden="1">{"'TDTGT (theo Dphuong)'!$A$4:$F$75"}</definedName>
    <definedName name="thanh" hidden="1">{"'TDTGT (theo Dphuong)'!$A$4:$F$75"}</definedName>
    <definedName name="Tnghiep" localSheetId="1" hidden="1">{"'TDTGT (theo Dphuong)'!$A$4:$F$75"}</definedName>
    <definedName name="Tnghiep" localSheetId="14" hidden="1">{"'TDTGT (theo Dphuong)'!$A$4:$F$75"}</definedName>
    <definedName name="Tnghiep" localSheetId="31" hidden="1">{"'TDTGT (theo Dphuong)'!$A$4:$F$75"}</definedName>
    <definedName name="Tnghiep" localSheetId="32" hidden="1">{"'TDTGT (theo Dphuong)'!$A$4:$F$75"}</definedName>
    <definedName name="Tnghiep" localSheetId="75" hidden="1">{"'TDTGT (theo Dphuong)'!$A$4:$F$75"}</definedName>
    <definedName name="Tnghiep" localSheetId="4" hidden="1">{"'TDTGT (theo Dphuong)'!$A$4:$F$75"}</definedName>
    <definedName name="Tnghiep" localSheetId="15" hidden="1">{"'TDTGT (theo Dphuong)'!$A$4:$F$75"}</definedName>
    <definedName name="Tnghiep" localSheetId="74" hidden="1">{"'TDTGT (theo Dphuong)'!$A$4:$F$75"}</definedName>
    <definedName name="Tnghiep" localSheetId="9" hidden="1">{"'TDTGT (theo Dphuong)'!$A$4:$F$75"}</definedName>
    <definedName name="Tnghiep" hidden="1">{"'TDTGT (theo Dphuong)'!$A$4:$F$75"}</definedName>
    <definedName name="ttt" localSheetId="1">#REF!</definedName>
    <definedName name="ttt" localSheetId="10">#REF!</definedName>
    <definedName name="ttt" localSheetId="11">#REF!</definedName>
    <definedName name="ttt" localSheetId="12">#REF!</definedName>
    <definedName name="ttt" localSheetId="13">#REF!</definedName>
    <definedName name="ttt" localSheetId="14">#REF!</definedName>
    <definedName name="ttt" localSheetId="25">#REF!</definedName>
    <definedName name="ttt" localSheetId="27">#REF!</definedName>
    <definedName name="ttt" localSheetId="31">#REF!</definedName>
    <definedName name="ttt" localSheetId="32">#REF!</definedName>
    <definedName name="ttt" localSheetId="75">#REF!</definedName>
    <definedName name="ttt" localSheetId="50">#REF!</definedName>
    <definedName name="ttt" localSheetId="4">#REF!</definedName>
    <definedName name="ttt" localSheetId="15">#REF!</definedName>
    <definedName name="ttt" localSheetId="9">#REF!</definedName>
    <definedName name="ttt">#REF!</definedName>
    <definedName name="vv" localSheetId="1" hidden="1">{"'TDTGT (theo Dphuong)'!$A$4:$F$75"}</definedName>
    <definedName name="vv" localSheetId="14" hidden="1">{"'TDTGT (theo Dphuong)'!$A$4:$F$75"}</definedName>
    <definedName name="vv" localSheetId="25" hidden="1">{"'TDTGT (theo Dphuong)'!$A$4:$F$75"}</definedName>
    <definedName name="vv" localSheetId="27" hidden="1">{"'TDTGT (theo Dphuong)'!$A$4:$F$75"}</definedName>
    <definedName name="vv" localSheetId="31" hidden="1">{"'TDTGT (theo Dphuong)'!$A$4:$F$75"}</definedName>
    <definedName name="vv" localSheetId="32" hidden="1">{"'TDTGT (theo Dphuong)'!$A$4:$F$75"}</definedName>
    <definedName name="vv" localSheetId="34" hidden="1">{"'TDTGT (theo Dphuong)'!$A$4:$F$75"}</definedName>
    <definedName name="vv" localSheetId="75" hidden="1">{"'TDTGT (theo Dphuong)'!$A$4:$F$75"}</definedName>
    <definedName name="vv" localSheetId="4" hidden="1">{"'TDTGT (theo Dphuong)'!$A$4:$F$75"}</definedName>
    <definedName name="vv" localSheetId="15" hidden="1">{"'TDTGT (theo Dphuong)'!$A$4:$F$75"}</definedName>
    <definedName name="vv" localSheetId="74" hidden="1">{"'TDTGT (theo Dphuong)'!$A$4:$F$75"}</definedName>
    <definedName name="vv" localSheetId="9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2" hidden="1">{#N/A,#N/A,FALSE,"Chung"}</definedName>
    <definedName name="wrn.thu." localSheetId="13" hidden="1">{#N/A,#N/A,FALSE,"Chung"}</definedName>
    <definedName name="wrn.thu." localSheetId="14" hidden="1">{#N/A,#N/A,FALSE,"Chung"}</definedName>
    <definedName name="wrn.thu." localSheetId="25" hidden="1">{#N/A,#N/A,FALSE,"Chung"}</definedName>
    <definedName name="wrn.thu." localSheetId="27" hidden="1">{#N/A,#N/A,FALSE,"Chung"}</definedName>
    <definedName name="wrn.thu." localSheetId="31" hidden="1">{#N/A,#N/A,FALSE,"Chung"}</definedName>
    <definedName name="wrn.thu." localSheetId="32" hidden="1">{#N/A,#N/A,FALSE,"Chung"}</definedName>
    <definedName name="wrn.thu." localSheetId="34" hidden="1">{#N/A,#N/A,FALSE,"Chung"}</definedName>
    <definedName name="wrn.thu." localSheetId="47" hidden="1">{#N/A,#N/A,FALSE,"Chung"}</definedName>
    <definedName name="wrn.thu." localSheetId="48" hidden="1">{#N/A,#N/A,FALSE,"Chung"}</definedName>
    <definedName name="wrn.thu." localSheetId="52" hidden="1">{#N/A,#N/A,FALSE,"Chung"}</definedName>
    <definedName name="wrn.thu." localSheetId="59" hidden="1">{#N/A,#N/A,FALSE,"Chung"}</definedName>
    <definedName name="wrn.thu." localSheetId="64" hidden="1">{#N/A,#N/A,FALSE,"Chung"}</definedName>
    <definedName name="wrn.thu." localSheetId="75" hidden="1">{#N/A,#N/A,FALSE,"Chung"}</definedName>
    <definedName name="wrn.thu." localSheetId="50" hidden="1">{#N/A,#N/A,FALSE,"Chung"}</definedName>
    <definedName name="wrn.thu." localSheetId="4" hidden="1">{#N/A,#N/A,FALSE,"Chung"}</definedName>
    <definedName name="wrn.thu." localSheetId="15" hidden="1">{#N/A,#N/A,FALSE,"Chung"}</definedName>
    <definedName name="wrn.thu." localSheetId="58" hidden="1">{#N/A,#N/A,FALSE,"Chung"}</definedName>
    <definedName name="wrn.thu." localSheetId="74" hidden="1">{#N/A,#N/A,FALSE,"Chung"}</definedName>
    <definedName name="wrn.thu." localSheetId="30" hidden="1">{#N/A,#N/A,FALSE,"Chung"}</definedName>
    <definedName name="wrn.thu." localSheetId="9" hidden="1">{#N/A,#N/A,FALSE,"Chung"}</definedName>
    <definedName name="wrn.thu." localSheetId="56" hidden="1">{#N/A,#N/A,FALSE,"Chung"}</definedName>
    <definedName name="wrn.thu." localSheetId="69" hidden="1">{#N/A,#N/A,FALSE,"Chung"}</definedName>
    <definedName name="wrn.thu." hidden="1">{#N/A,#N/A,FALSE,"Chung"}</definedName>
    <definedName name="ZYX" localSheetId="1">#REF!</definedName>
    <definedName name="ZYX" localSheetId="10">#REF!</definedName>
    <definedName name="ZYX" localSheetId="11">#REF!</definedName>
    <definedName name="ZYX" localSheetId="12">#REF!</definedName>
    <definedName name="ZYX" localSheetId="13">#REF!</definedName>
    <definedName name="ZYX" localSheetId="14">#REF!</definedName>
    <definedName name="ZYX" localSheetId="25">#REF!</definedName>
    <definedName name="ZYX" localSheetId="27">#REF!</definedName>
    <definedName name="ZYX" localSheetId="31">#REF!</definedName>
    <definedName name="ZYX" localSheetId="32">#REF!</definedName>
    <definedName name="ZYX" localSheetId="47">#REF!</definedName>
    <definedName name="ZYX" localSheetId="48">#REF!</definedName>
    <definedName name="ZYX" localSheetId="75">#REF!</definedName>
    <definedName name="ZYX" localSheetId="50">#REF!</definedName>
    <definedName name="ZYX" localSheetId="4">#REF!</definedName>
    <definedName name="ZYX" localSheetId="15">#REF!</definedName>
    <definedName name="ZYX" localSheetId="9">#REF!</definedName>
    <definedName name="ZYX" localSheetId="56">#REF!</definedName>
    <definedName name="ZYX">#REF!</definedName>
    <definedName name="ZZZ" localSheetId="1">#REF!</definedName>
    <definedName name="ZZZ" localSheetId="10">#REF!</definedName>
    <definedName name="ZZZ" localSheetId="11">#REF!</definedName>
    <definedName name="ZZZ" localSheetId="12">#REF!</definedName>
    <definedName name="ZZZ" localSheetId="13">#REF!</definedName>
    <definedName name="ZZZ" localSheetId="14">#REF!</definedName>
    <definedName name="ZZZ" localSheetId="25">#REF!</definedName>
    <definedName name="ZZZ" localSheetId="27">#REF!</definedName>
    <definedName name="ZZZ" localSheetId="31">#REF!</definedName>
    <definedName name="ZZZ" localSheetId="32">#REF!</definedName>
    <definedName name="ZZZ" localSheetId="47">#REF!</definedName>
    <definedName name="ZZZ" localSheetId="48">#REF!</definedName>
    <definedName name="ZZZ" localSheetId="75">#REF!</definedName>
    <definedName name="ZZZ" localSheetId="50">#REF!</definedName>
    <definedName name="ZZZ" localSheetId="4">#REF!</definedName>
    <definedName name="ZZZ" localSheetId="15">#REF!</definedName>
    <definedName name="ZZZ" localSheetId="9">#REF!</definedName>
    <definedName name="ZZZ" localSheetId="56">#REF!</definedName>
    <definedName name="ZZZ">#REF!</definedName>
  </definedNames>
  <calcPr calcId="144525"/>
</workbook>
</file>

<file path=xl/sharedStrings.xml><?xml version="1.0" encoding="utf-8"?>
<sst xmlns="http://schemas.openxmlformats.org/spreadsheetml/2006/main" count="1525" uniqueCount="536">
  <si>
    <t>ĐƠN VỊ HÀNH CHÍNH VÀ DIỆN TÍCH ĐẤT</t>
  </si>
  <si>
    <t>1. Số đơn vị hành chính có đến ...  phân theo xã/phường/thị trấn</t>
  </si>
  <si>
    <t xml:space="preserve">    </t>
  </si>
  <si>
    <t>Tổng</t>
  </si>
  <si>
    <t>Chia ra:</t>
  </si>
  <si>
    <t>số</t>
  </si>
  <si>
    <t>Thôn</t>
  </si>
  <si>
    <t>Ấp</t>
  </si>
  <si>
    <t>Bản</t>
  </si>
  <si>
    <t xml:space="preserve"> </t>
  </si>
  <si>
    <t>TỔNG SÔ</t>
  </si>
  <si>
    <t>Phân theo xã/phường/thị trấn</t>
  </si>
  <si>
    <t>2. Hiện trạng sử dụng đất năm….</t>
  </si>
  <si>
    <t>Tổng số (Ha)</t>
  </si>
  <si>
    <t>Cơ cấu (%)</t>
  </si>
  <si>
    <t>TỔNG SỐ</t>
  </si>
  <si>
    <t>Đất nông nghiệp</t>
  </si>
  <si>
    <t>Đất sản xuất nông nghiệp</t>
  </si>
  <si>
    <t>Đất trồng cây hàng năm</t>
  </si>
  <si>
    <t xml:space="preserve">     Đất trồng lúa</t>
  </si>
  <si>
    <t xml:space="preserve">     Đất cỏ dùng vào chăn nuôi</t>
  </si>
  <si>
    <t xml:space="preserve">     Đất trồng cây hàng năm khác</t>
  </si>
  <si>
    <t>Đất trồng cây lâu năm</t>
  </si>
  <si>
    <t>Đất lâm nghiệp có rừng</t>
  </si>
  <si>
    <t xml:space="preserve">     Rừng sản xuất</t>
  </si>
  <si>
    <t xml:space="preserve">     Rừng phòng hộ</t>
  </si>
  <si>
    <t xml:space="preserve">     Rừng đặc dụng</t>
  </si>
  <si>
    <t>Đất nuôi trồng thuỷ sản</t>
  </si>
  <si>
    <t>Đất làm muối</t>
  </si>
  <si>
    <t>Đất nông nghiệp khác</t>
  </si>
  <si>
    <t>Đất phi nông nghiệp</t>
  </si>
  <si>
    <t>Đất ở</t>
  </si>
  <si>
    <t>Đất ở đô thị</t>
  </si>
  <si>
    <t>Đất ở nông thôn</t>
  </si>
  <si>
    <t>Đất chuyên dùng</t>
  </si>
  <si>
    <t>Đất trụ sở cơ quan, công trình sự nghiệp</t>
  </si>
  <si>
    <t>Đất quốc phòng, an ninh</t>
  </si>
  <si>
    <t>Đất sản xuất, kinh doanh phi nông nghiệp</t>
  </si>
  <si>
    <t>Đất có mục đích công cộng</t>
  </si>
  <si>
    <t>Đất tôn giáo, tín ngưỡng</t>
  </si>
  <si>
    <t>Đất nghĩa trang, nghĩa địa</t>
  </si>
  <si>
    <t>Đất sông suối và mặt nước chuyên dùng</t>
  </si>
  <si>
    <t>Đất phi nông nghiệp khác</t>
  </si>
  <si>
    <t>Đất chưa sử dụng</t>
  </si>
  <si>
    <t>Đất bằng chưa sử dụng</t>
  </si>
  <si>
    <t>Đất đồi núi chưa sử dụng</t>
  </si>
  <si>
    <t>Núi đá không có rừng cây</t>
  </si>
  <si>
    <t>3. Hiện trạng sử dụng đất tính đến…  phân theo loại đất</t>
  </si>
  <si>
    <t xml:space="preserve">    và phân theo xã/phường/thị trấn</t>
  </si>
  <si>
    <r>
      <rPr>
        <sz val="9.5"/>
        <rFont val="Arial"/>
        <charset val="134"/>
      </rPr>
      <t>Đơn vị tính:</t>
    </r>
    <r>
      <rPr>
        <i/>
        <sz val="9.5"/>
        <rFont val="Arial"/>
        <charset val="134"/>
      </rPr>
      <t xml:space="preserve"> Ha</t>
    </r>
  </si>
  <si>
    <t xml:space="preserve">Tổng </t>
  </si>
  <si>
    <t>Trong đó:</t>
  </si>
  <si>
    <t xml:space="preserve">diện tích </t>
  </si>
  <si>
    <t>Đất sản xuất</t>
  </si>
  <si>
    <t>Đất lâm</t>
  </si>
  <si>
    <t>Đất nuôi trồng</t>
  </si>
  <si>
    <t>Đất chuyên</t>
  </si>
  <si>
    <t>nông nghiệp</t>
  </si>
  <si>
    <t xml:space="preserve">nghiệp </t>
  </si>
  <si>
    <t>thủy sản</t>
  </si>
  <si>
    <t>dùng</t>
  </si>
  <si>
    <t>4. Cơ cấu đất sử dụng tính đến… phân theo loại đất</t>
  </si>
  <si>
    <t xml:space="preserve">     và phân theo xã/phường/thị trấn</t>
  </si>
  <si>
    <r>
      <rPr>
        <sz val="9.5"/>
        <rFont val="Arial"/>
        <charset val="134"/>
      </rPr>
      <t>Đơn vị tính</t>
    </r>
    <r>
      <rPr>
        <i/>
        <sz val="9.5"/>
        <rFont val="Arial"/>
        <charset val="134"/>
      </rPr>
      <t xml:space="preserve"> : %</t>
    </r>
  </si>
  <si>
    <t>DÂN SỐ</t>
  </si>
  <si>
    <t>5. Dân số trung bình phân theo giới tính và phân theo thành thị, nông thôn</t>
  </si>
  <si>
    <t>Phân theo gới tính</t>
  </si>
  <si>
    <t>Phân theo thành thị, nông thôn</t>
  </si>
  <si>
    <t>Nam</t>
  </si>
  <si>
    <t>Nữ</t>
  </si>
  <si>
    <t xml:space="preserve">Thành thị </t>
  </si>
  <si>
    <t>Nông thôn</t>
  </si>
  <si>
    <r>
      <rPr>
        <b/>
        <sz val="10"/>
        <rFont val="Arial"/>
        <charset val="134"/>
      </rPr>
      <t>Nghìn người</t>
    </r>
    <r>
      <rPr>
        <b/>
        <i/>
        <sz val="10"/>
        <rFont val="Arial"/>
        <charset val="134"/>
      </rPr>
      <t xml:space="preserve"> </t>
    </r>
  </si>
  <si>
    <t>Năm</t>
  </si>
  <si>
    <t>…</t>
  </si>
  <si>
    <r>
      <rPr>
        <b/>
        <sz val="10"/>
        <rFont val="Arial"/>
        <charset val="134"/>
      </rPr>
      <t xml:space="preserve">Tỷ lệ tăng </t>
    </r>
    <r>
      <rPr>
        <b/>
        <i/>
        <sz val="10"/>
        <rFont val="Arial"/>
        <charset val="134"/>
      </rPr>
      <t>(%)</t>
    </r>
  </si>
  <si>
    <r>
      <rPr>
        <b/>
        <sz val="10"/>
        <rFont val="Arial"/>
        <charset val="134"/>
      </rPr>
      <t>Cơ cấu</t>
    </r>
    <r>
      <rPr>
        <b/>
        <i/>
        <sz val="10"/>
        <rFont val="Arial"/>
        <charset val="134"/>
      </rPr>
      <t xml:space="preserve"> (%)</t>
    </r>
  </si>
  <si>
    <t>6. Dân số trung bình phân theo xã/phường/thị trấn</t>
  </si>
  <si>
    <r>
      <rPr>
        <sz val="10"/>
        <rFont val="Arial"/>
        <charset val="134"/>
      </rPr>
      <t>Đơn vị tính: Người</t>
    </r>
    <r>
      <rPr>
        <i/>
        <sz val="10"/>
        <rFont val="Arial"/>
        <charset val="134"/>
      </rPr>
      <t xml:space="preserve"> </t>
    </r>
  </si>
  <si>
    <t xml:space="preserve">TỔNG SỐ </t>
  </si>
  <si>
    <t>7. Dân số trung bình nam phân theo xã/phường/thị trấn</t>
  </si>
  <si>
    <t>8. Dân số trung bình nữ phân theo xã/phường/thị trấn</t>
  </si>
  <si>
    <t>9. Diện tích, dân số và mật độ dân số năm . . . phân theo xã/phường/thị trấn</t>
  </si>
  <si>
    <t>Diện tích</t>
  </si>
  <si>
    <t>Dân số trung bình</t>
  </si>
  <si>
    <t>Mật độ dân số</t>
  </si>
  <si>
    <r>
      <rPr>
        <i/>
        <sz val="10"/>
        <rFont val="Arial"/>
        <charset val="134"/>
      </rPr>
      <t xml:space="preserve"> (Km</t>
    </r>
    <r>
      <rPr>
        <i/>
        <vertAlign val="superscript"/>
        <sz val="10"/>
        <rFont val="Arial"/>
        <charset val="134"/>
      </rPr>
      <t>2</t>
    </r>
    <r>
      <rPr>
        <i/>
        <sz val="10"/>
        <rFont val="Arial"/>
        <charset val="134"/>
      </rPr>
      <t>)</t>
    </r>
  </si>
  <si>
    <t>(Người)</t>
  </si>
  <si>
    <r>
      <rPr>
        <sz val="10"/>
        <rFont val="Arial"/>
        <charset val="134"/>
      </rPr>
      <t>(Người/km</t>
    </r>
    <r>
      <rPr>
        <vertAlign val="superscript"/>
        <sz val="10"/>
        <rFont val="Arial"/>
        <charset val="134"/>
      </rPr>
      <t>2</t>
    </r>
    <r>
      <rPr>
        <sz val="10"/>
        <rFont val="Arial"/>
        <charset val="134"/>
      </rPr>
      <t>)</t>
    </r>
  </si>
  <si>
    <t>10. Số trẻ em mới sinh</t>
  </si>
  <si>
    <t>ĐVT: Trẻ em</t>
  </si>
  <si>
    <r>
      <rPr>
        <b/>
        <sz val="10"/>
        <rFont val="Arial"/>
        <charset val="134"/>
      </rPr>
      <t>Phân theo giới tính</t>
    </r>
    <r>
      <rPr>
        <b/>
        <i/>
        <sz val="10"/>
        <rFont val="Arial"/>
        <charset val="134"/>
      </rPr>
      <t xml:space="preserve"> </t>
    </r>
  </si>
  <si>
    <t xml:space="preserve">Nam </t>
  </si>
  <si>
    <t xml:space="preserve">Nữ </t>
  </si>
  <si>
    <t>11. Số người chết</t>
  </si>
  <si>
    <t>Đơn vị tính: Người</t>
  </si>
  <si>
    <t>THU CHI NGÂN SÁCH</t>
  </si>
  <si>
    <t>13. Thu ngân sách Nhà nước</t>
  </si>
  <si>
    <t>Đơn vị tính: Triệu đồng</t>
  </si>
  <si>
    <t>Sơ bộ
2019</t>
  </si>
  <si>
    <t xml:space="preserve">TỔNG THU </t>
  </si>
  <si>
    <t>Tổng thu các khoản cân đối NSNN</t>
  </si>
  <si>
    <t>Thu từ hoạt động sản xuất kinh doanh trong nước</t>
  </si>
  <si>
    <t>Thu từ DNNN địa phương</t>
  </si>
  <si>
    <t>Thu từ Doanh nghiệp có vốn đầu tư nước ngoài</t>
  </si>
  <si>
    <t>Thu từ khu vực ngoài quốc doanh</t>
  </si>
  <si>
    <t>Lệ phí trước bạ</t>
  </si>
  <si>
    <t>Thuế sử dụng đất nông nghiệp</t>
  </si>
  <si>
    <t>Thuế thu nhập cá nhân</t>
  </si>
  <si>
    <t>Thuế bảo vệ môi trường</t>
  </si>
  <si>
    <t>Thu phí, lệ phí</t>
  </si>
  <si>
    <t>Các khoản thu về nhà đất</t>
  </si>
  <si>
    <t>Thu từ quỹ đất công ích, hoa lợi công sản tại xã</t>
  </si>
  <si>
    <t>Thu khác ngoài ngân sách</t>
  </si>
  <si>
    <t>Thu về dầu thô</t>
  </si>
  <si>
    <t>Thuế xuất, nhập khẩu, thuế tiêu thụ đặc biệt, thuế giá trị gia tăng</t>
  </si>
  <si>
    <t>Các khoản thu được để lại chi quản lý qua NSNN</t>
  </si>
  <si>
    <t>TỔNG THU NGÂN SÁCH ĐỊA PHƯƠNG</t>
  </si>
  <si>
    <t>Các khoản thu cân đối NSĐP</t>
  </si>
  <si>
    <t>Thu NSĐP hưởng theo phân cấp</t>
  </si>
  <si>
    <t>Thu bổ sung từ ngân sách trung ương ( NS cấp trên )</t>
  </si>
  <si>
    <t>Thu kết dư ngân sách</t>
  </si>
  <si>
    <t>Thu chuyển nguồn ngân sách năm trước</t>
  </si>
  <si>
    <t>14. Cơ cấu thu ngân sách Nhà nước trên địa bàn</t>
  </si>
  <si>
    <t>Đơn vị tính: %</t>
  </si>
  <si>
    <t>Sơ bộ 2019</t>
  </si>
  <si>
    <t>Thu bổ sung từ ngân sách trung ương</t>
  </si>
  <si>
    <t>15. Chi ngân sách Nhà nước địa phương</t>
  </si>
  <si>
    <t>TỔNG CHI</t>
  </si>
  <si>
    <t>Chi cân đối ngân sách</t>
  </si>
  <si>
    <t>Chi đầu tư phát triển</t>
  </si>
  <si>
    <t>Chi đầu tư cho các dự án</t>
  </si>
  <si>
    <t>Chi đầu tư phát triển khác</t>
  </si>
  <si>
    <t>Chi thường xuyên</t>
  </si>
  <si>
    <t>Chi an ninh</t>
  </si>
  <si>
    <t>Chi quốc phòng</t>
  </si>
  <si>
    <t>Chi sự nghiệp giáo dục - đào tạo và dạy nghề</t>
  </si>
  <si>
    <t>Chi sự nghiệp khoa học, công nghệ</t>
  </si>
  <si>
    <t>Chi sự nghiệp y tế, dân số và gia đình</t>
  </si>
  <si>
    <t>Chi sự nghiệp văn hóa thông tin</t>
  </si>
  <si>
    <t>Chi sự nghiệp phát thanh, truyền hình, thông tấn</t>
  </si>
  <si>
    <t>Chi thể dục thể thao</t>
  </si>
  <si>
    <t>Chi sự nghiệp bảo vệ môi trường</t>
  </si>
  <si>
    <t>Chi các hoạt động kinh tế</t>
  </si>
  <si>
    <t>Chi bảo đảm xã hội</t>
  </si>
  <si>
    <t>Chi hoạt động của cơ quan quản lý nhà nước, đảng, đoàn thể</t>
  </si>
  <si>
    <t>Chi khác ngân sách</t>
  </si>
  <si>
    <t>Các khoản thu để lại chi quản lý qua NSNN</t>
  </si>
  <si>
    <t>Chi chuyển nguồn sang năm sau</t>
  </si>
  <si>
    <t>16. Cơ cấu chi ngân sách Nhà nước địa phương</t>
  </si>
  <si>
    <r>
      <rPr>
        <sz val="10"/>
        <rFont val="Arial"/>
        <charset val="134"/>
      </rPr>
      <t xml:space="preserve">Chi khác </t>
    </r>
    <r>
      <rPr>
        <sz val="10"/>
        <color rgb="FFFF0000"/>
        <rFont val="Arial"/>
        <charset val="134"/>
      </rPr>
      <t>ngân sách</t>
    </r>
  </si>
  <si>
    <t>17. Bảo hiểm xã hội, bảo hiểm y tế và bảo hiểm thất nghiệp</t>
  </si>
  <si>
    <t>Tổng số người tham gia bảo hiểm (Người)</t>
  </si>
  <si>
    <t>Bảo hiểm xã hội</t>
  </si>
  <si>
    <t>Bảo hiểm y tế</t>
  </si>
  <si>
    <t>Bảo hiểm thất nghiệp</t>
  </si>
  <si>
    <t>Số người/lượt người được hưởng 
bảo hiểm (Người/lượt người)</t>
  </si>
  <si>
    <t>Số người hưởng BHXH hàng tháng (Người)</t>
  </si>
  <si>
    <t>Số lượt người hưởng BHXH 1 lần (Lượt người)</t>
  </si>
  <si>
    <t>Số lượt người hưởng BHYT (Lượt người)</t>
  </si>
  <si>
    <t>Số người hưởng BHTN hàng tháng (Người)</t>
  </si>
  <si>
    <t>Số lượt người hưởng trợ cấp BHTN 1 lần,
 học nghề, tìm việc làm (Lượt người)</t>
  </si>
  <si>
    <t>ĐẦU TƯ VÀ XÂY DỰNG</t>
  </si>
  <si>
    <t>16. Số dự án và vốn đầu tư thuộc nguồn vốn ngân sách nhà nước</t>
  </si>
  <si>
    <t xml:space="preserve">      theo giá hiện hành và trái phiếu chính phủ do cấp huyện quản lý năm …</t>
  </si>
  <si>
    <t>Số
dự án</t>
  </si>
  <si>
    <t>Kế hoạch (Tỷ đồng)</t>
  </si>
  <si>
    <t>Tổng
số</t>
  </si>
  <si>
    <t>Ngân sách nhà nước</t>
  </si>
  <si>
    <t>Trái phiếu Chính phủ</t>
  </si>
  <si>
    <t>Vốn trong nước</t>
  </si>
  <si>
    <t>Vốn nước
ngoài (ODA)</t>
  </si>
  <si>
    <t>Tổng số</t>
  </si>
  <si>
    <t>1. Chia theo nhóm công trình</t>
  </si>
  <si>
    <t>Dự án khởi công mới</t>
  </si>
  <si>
    <t>Nhóm A</t>
  </si>
  <si>
    <t>Nhóm B</t>
  </si>
  <si>
    <t>Nhóm C</t>
  </si>
  <si>
    <t>Khác</t>
  </si>
  <si>
    <t>Dự án chuyển tiếp</t>
  </si>
  <si>
    <t>2. Chia theo cấp quản lý</t>
  </si>
  <si>
    <t>Cấp huyện</t>
  </si>
  <si>
    <t>Cấp xã</t>
  </si>
  <si>
    <t>17. Số dự án và vốn đầu tư thuộc nguồn vốn ngân sách nhà nước</t>
  </si>
  <si>
    <t xml:space="preserve">     theo giá so sánh 2010 và trái phiếu chính phủ do cấp huyện quản lý năm …</t>
  </si>
  <si>
    <t>Vốn
trong nước</t>
  </si>
  <si>
    <t>18. Giá trị sản xuất ngành xây dựng theo giá hiện hành</t>
  </si>
  <si>
    <t xml:space="preserve">     phân theo loại hình kinh tế</t>
  </si>
  <si>
    <t>Triệu đồng</t>
  </si>
  <si>
    <t>DN Nhà nước trung ương</t>
  </si>
  <si>
    <t>DN Nhà nước địa phương</t>
  </si>
  <si>
    <t>DN ngoài Nhà nước</t>
  </si>
  <si>
    <t>Cá thể</t>
  </si>
  <si>
    <t>19. Giá trị sản xuất ngành xây dựng theo giá so sánh 2010</t>
  </si>
  <si>
    <t xml:space="preserve">    phân theo loại hình kinh tế</t>
  </si>
  <si>
    <t>Chỉ số phát triển (Năm trước = 100) -%</t>
  </si>
  <si>
    <t>DOANH NGHIỆP, HỢP TÁC XÃ</t>
  </si>
  <si>
    <t>VÀ CƠ SỞ SẢN XUẤT KINH DOANH CÁ THỂ</t>
  </si>
  <si>
    <t>20. Số doanh nghiệp đang hoạt động sản xuất kinh doanh</t>
  </si>
  <si>
    <t xml:space="preserve">      tại thời điểm 31/12 hàng năm phân theo loại hình doanh nghiệp</t>
  </si>
  <si>
    <t>Doanh nghiệp</t>
  </si>
  <si>
    <t>Doanh nghiệp Nhà nước</t>
  </si>
  <si>
    <r>
      <rPr>
        <sz val="10"/>
        <color indexed="8"/>
        <rFont val="Arial"/>
        <charset val="134"/>
      </rPr>
      <t>Trung ương</t>
    </r>
    <r>
      <rPr>
        <i/>
        <sz val="10"/>
        <color indexed="8"/>
        <rFont val="Arial"/>
        <charset val="134"/>
      </rPr>
      <t xml:space="preserve"> </t>
    </r>
  </si>
  <si>
    <t>Địa phương</t>
  </si>
  <si>
    <r>
      <rPr>
        <b/>
        <sz val="10"/>
        <color indexed="8"/>
        <rFont val="Arial"/>
        <charset val="134"/>
      </rPr>
      <t>Doanh nghiệp ngoài Nhà nước</t>
    </r>
  </si>
  <si>
    <t>Tư nhân</t>
  </si>
  <si>
    <t>Công ty hợp danh</t>
  </si>
  <si>
    <t>Công ty TNHH</t>
  </si>
  <si>
    <t>Công ty cổ phần có vốn Nhà nước</t>
  </si>
  <si>
    <t>Công ty cổ phần không có vốn Nhà nước</t>
  </si>
  <si>
    <t>Doanh nghiệp có vốn đầu tư nước ngoài</t>
  </si>
  <si>
    <t>DN 100% vốn nước ngoài</t>
  </si>
  <si>
    <t>DN liên doanh với nước ngoài</t>
  </si>
  <si>
    <t>21. Số doanh nghiệp đang hoạt động sản xuất kinh doanh</t>
  </si>
  <si>
    <t xml:space="preserve">      tại thời điểm 31/12 hàng năm phân theo ngành kinh tế</t>
  </si>
  <si>
    <t>Đơn vị tính: Doanh nghiệp</t>
  </si>
  <si>
    <t>Phân theo ngành kinh tế</t>
  </si>
  <si>
    <t>22. Tổng số lao động trong các doanh nghiệp</t>
  </si>
  <si>
    <t xml:space="preserve">       tại thời điểm 31/12 hàng năm phân theo loại hình doanh nghiệp</t>
  </si>
  <si>
    <t>Người</t>
  </si>
  <si>
    <t>23. Tổng số lao động trong các doanh nghiệp</t>
  </si>
  <si>
    <t>24. Số doanh nghiệp đang hoạt động tại thời điểm 31/12/…(năm mới nhất)</t>
  </si>
  <si>
    <t xml:space="preserve">       phân theo quy mô lao động và phân theo loại hình doanh nghiệp</t>
  </si>
  <si>
    <t>Phân theo quy mô lao động</t>
  </si>
  <si>
    <t>Dưới 5</t>
  </si>
  <si>
    <t>5 - 9</t>
  </si>
  <si>
    <t xml:space="preserve">người </t>
  </si>
  <si>
    <t>người</t>
  </si>
  <si>
    <t>25. Số doanh nghiệp đang hoạt động tại thời điểm 31/12/…(năm mới nhất)</t>
  </si>
  <si>
    <t xml:space="preserve">       phân theo quy mô lao động và phân theo ngành kinh tế</t>
  </si>
  <si>
    <t>26. Số doanh nghiệp đang hoạt động tại thời điểm 31/12/…(năm mới nhất)</t>
  </si>
  <si>
    <t xml:space="preserve">      phân theo quy mô vốn và phân theo loại hình doanh nghiệp</t>
  </si>
  <si>
    <t>Phân theo quy mô vốn</t>
  </si>
  <si>
    <t>Dưới 0.5</t>
  </si>
  <si>
    <t>Từ 0,5</t>
  </si>
  <si>
    <t>tỷ đồng</t>
  </si>
  <si>
    <t xml:space="preserve"> đến dưới</t>
  </si>
  <si>
    <t xml:space="preserve"> 1 tỷ đồng</t>
  </si>
  <si>
    <r>
      <rPr>
        <b/>
        <sz val="9"/>
        <color indexed="8"/>
        <rFont val="Arial"/>
        <charset val="134"/>
      </rPr>
      <t xml:space="preserve">Cơ cấu </t>
    </r>
    <r>
      <rPr>
        <sz val="9"/>
        <color indexed="8"/>
        <rFont val="Arial"/>
        <charset val="134"/>
      </rPr>
      <t>(%)</t>
    </r>
  </si>
  <si>
    <t>27. Số doanh nghiệp đang hoạt động tại thời điểm 31/12/…(năm mới nhất)</t>
  </si>
  <si>
    <t xml:space="preserve">       phân theo quy mô vốn và phân theo ngành kinh tế</t>
  </si>
  <si>
    <t>28. Số hợp tác xã phân theo ngành kinh tế</t>
  </si>
  <si>
    <t>Đơn vị tính: Hợp tác xã</t>
  </si>
  <si>
    <t>29. Số lao động trong hợp tác xã phân theo phân theo ngành kinh tế</t>
  </si>
  <si>
    <t>Đơn vị  tính: Người</t>
  </si>
  <si>
    <t xml:space="preserve">30. Số cơ sở kinh tế cá thể phi nông, lâm nghiệp và thuỷ sản </t>
  </si>
  <si>
    <t xml:space="preserve">       phân theo ngành kinh tế</t>
  </si>
  <si>
    <t>Đơn vị tính: Cơ sở</t>
  </si>
  <si>
    <t>31. Số lao động trong các cơ sở kinh tế cá thể phi nông, lâm nghiệp</t>
  </si>
  <si>
    <t xml:space="preserve">      và thuỷ sản phân theo ngành kinh tế</t>
  </si>
  <si>
    <t>NÔNG, LÂM NGHIỆP VÀ THỦY SẢN</t>
  </si>
  <si>
    <t>32. Giá trị sản xuất nông, lâm nghiệp và thủy sản</t>
  </si>
  <si>
    <t xml:space="preserve">      theo giá hiện hành phân theo ngành hoạt động</t>
  </si>
  <si>
    <t xml:space="preserve">Chia ra </t>
  </si>
  <si>
    <t>Nông nghiệp</t>
  </si>
  <si>
    <t>Lâm nghiệp</t>
  </si>
  <si>
    <t>Thủy sản</t>
  </si>
  <si>
    <t xml:space="preserve">Triệu đồng </t>
  </si>
  <si>
    <t>Cơ cấu ( %)</t>
  </si>
  <si>
    <t>33. Giá trị sản xuất nông, lâm nghiệp và thủy sản</t>
  </si>
  <si>
    <t xml:space="preserve">      theo giá so sánh 2010 phân theo ngành hoạt động</t>
  </si>
  <si>
    <t>Chỉ số phát triển (Năm trước = 100) - %</t>
  </si>
  <si>
    <t>34. Giá trị sản phẩm thu được trên 1 hécta đất trồng trọt</t>
  </si>
  <si>
    <t xml:space="preserve">    và mặt nước nuôi trồng thủy sản</t>
  </si>
  <si>
    <r>
      <rPr>
        <sz val="10"/>
        <rFont val="Arial"/>
        <charset val="134"/>
      </rPr>
      <t>Đơn vị tính: Triệu đồng</t>
    </r>
    <r>
      <rPr>
        <i/>
        <sz val="10"/>
        <rFont val="Arial"/>
        <charset val="134"/>
      </rPr>
      <t xml:space="preserve"> </t>
    </r>
  </si>
  <si>
    <t>Đất trồng trọt</t>
  </si>
  <si>
    <t>Mặt nước nuôi trồng thuỷ sản</t>
  </si>
  <si>
    <t>35. Diện tích các loại cây trồng phân theo nhóm cây</t>
  </si>
  <si>
    <t>Đơn vị tính: Ha</t>
  </si>
  <si>
    <t>Cây hàng năm</t>
  </si>
  <si>
    <t xml:space="preserve">Trong đó: </t>
  </si>
  <si>
    <t>Cây lương thực có hạt</t>
  </si>
  <si>
    <t>Cây CN hàng năm</t>
  </si>
  <si>
    <t>Cây lâu năm</t>
  </si>
  <si>
    <t>Cây CN lâu năm</t>
  </si>
  <si>
    <t>Cây ăn quả</t>
  </si>
  <si>
    <t>36. Sản lượng lương thực có hạt</t>
  </si>
  <si>
    <t>Sản lượng lương thực</t>
  </si>
  <si>
    <t>Sản lượng lương thực có hạt</t>
  </si>
  <si>
    <t>có hạt (Tấn)</t>
  </si>
  <si>
    <t>bình quân đầu người (kg/người)</t>
  </si>
  <si>
    <t xml:space="preserve">37. Diện tích cây lương thực có hạt phân theo xã, phường, thị trấn </t>
  </si>
  <si>
    <t xml:space="preserve">38. Sản lượng lương thực có hạt phân theo xã, phường, thị trấn </t>
  </si>
  <si>
    <t>Đơn vị tính: Tấn</t>
  </si>
  <si>
    <t>39. Diện tích gieo trồng một số cây hàng năm</t>
  </si>
  <si>
    <t>Lúa</t>
  </si>
  <si>
    <t xml:space="preserve">Ngô </t>
  </si>
  <si>
    <t>Khoai lang</t>
  </si>
  <si>
    <t>Sắn</t>
  </si>
  <si>
    <t>Mía</t>
  </si>
  <si>
    <t>Bông</t>
  </si>
  <si>
    <t>Lạc</t>
  </si>
  <si>
    <t>Đậu tương</t>
  </si>
  <si>
    <t>Chú ý : Có thể thay thế cây khác đặc trưng cho địa phương</t>
  </si>
  <si>
    <t>40. Năng suất một số cây hàng năm</t>
  </si>
  <si>
    <t>Đơn vị tính: Tạ/ha</t>
  </si>
  <si>
    <t>41. Sản lượng một số cây hàng năm</t>
  </si>
  <si>
    <t>42. Diện tích gieo trồng  . . . phân theo xã, phường, thị trấn</t>
  </si>
  <si>
    <t xml:space="preserve">    (Lúa cả năm, lúa đông xuân, lúa hè thu, lúa mùa, ngô, khoai lang. . .)</t>
  </si>
  <si>
    <t>43. Sản lượng  . . . phân theo xã, phường, thị trấn</t>
  </si>
  <si>
    <t>44. Diện tích và sản lượng lúa cả năm</t>
  </si>
  <si>
    <t>Diện tích (Ha)</t>
  </si>
  <si>
    <t>Lúa đông xuân</t>
  </si>
  <si>
    <t>Lúa hè thu</t>
  </si>
  <si>
    <t>Lúa mùa</t>
  </si>
  <si>
    <t>Sản lượng (Tấn)</t>
  </si>
  <si>
    <t>Chỉ số phát triển (Năm trước =100) - %</t>
  </si>
  <si>
    <t>Sản lượng</t>
  </si>
  <si>
    <t>45. Diện tích gieo trồng một số cây lâu năm</t>
  </si>
  <si>
    <t xml:space="preserve"> Ha </t>
  </si>
  <si>
    <t xml:space="preserve">Cây ăn quả </t>
  </si>
  <si>
    <t xml:space="preserve">Nho </t>
  </si>
  <si>
    <t xml:space="preserve">Xoài </t>
  </si>
  <si>
    <t xml:space="preserve">Cam, quýt </t>
  </si>
  <si>
    <t xml:space="preserve">Nhãn </t>
  </si>
  <si>
    <t xml:space="preserve">Vải, chôm chôm </t>
  </si>
  <si>
    <t xml:space="preserve">Cây công nghiệp lâu năm </t>
  </si>
  <si>
    <t xml:space="preserve">Điều </t>
  </si>
  <si>
    <t>Cao su</t>
  </si>
  <si>
    <t>Cà phê</t>
  </si>
  <si>
    <t>Chè</t>
  </si>
  <si>
    <t>Hồ tiêu</t>
  </si>
  <si>
    <t>Nhãn</t>
  </si>
  <si>
    <t>Cây công nghiệp lâu năm</t>
  </si>
  <si>
    <t xml:space="preserve">Cà phê </t>
  </si>
  <si>
    <r>
      <rPr>
        <sz val="10"/>
        <rFont val="Arial"/>
        <charset val="134"/>
      </rPr>
      <t>Chè</t>
    </r>
    <r>
      <rPr>
        <i/>
        <sz val="10"/>
        <rFont val="Arial"/>
        <charset val="134"/>
      </rPr>
      <t xml:space="preserve"> </t>
    </r>
  </si>
  <si>
    <t>Chú ý : Có thể thay thế cây khác đặc trưng cho huyện nếu không có các loại cây trên.</t>
  </si>
  <si>
    <t>46. Diện tích cho sản phẩm một số cây lâu năm</t>
  </si>
  <si>
    <t>Ha</t>
  </si>
  <si>
    <t>Cam, quýt</t>
  </si>
  <si>
    <t xml:space="preserve">Cao su </t>
  </si>
  <si>
    <t>47. Sản lượng một số cây lâu năm</t>
  </si>
  <si>
    <t>Tấn</t>
  </si>
  <si>
    <t xml:space="preserve">48. Số lượng gia súc và gia cầm tại thời điểm 1/10 hàng năm </t>
  </si>
  <si>
    <t>Trâu</t>
  </si>
  <si>
    <t>Bò</t>
  </si>
  <si>
    <t>Dê, cừu</t>
  </si>
  <si>
    <t>Ngựa</t>
  </si>
  <si>
    <t>Lợn</t>
  </si>
  <si>
    <t xml:space="preserve">Gia cầm </t>
  </si>
  <si>
    <t>Con</t>
  </si>
  <si>
    <t>49. Sản lượng sản phẩm chăn nuôi chủ yếu</t>
  </si>
  <si>
    <t xml:space="preserve">Đơn vị tính </t>
  </si>
  <si>
    <t>Sản lượng thịt trâu hơi xuất chuồng</t>
  </si>
  <si>
    <t>Sản lượng thịt bò hơi xuất chuồng</t>
  </si>
  <si>
    <t>Sản lượng thịt lợn hơi xuất chuồng</t>
  </si>
  <si>
    <t>Sản lượng thịt gia cầm hơi giết, bán</t>
  </si>
  <si>
    <t xml:space="preserve">Sản lượng sữa tươi </t>
  </si>
  <si>
    <t>Nghìn lít</t>
  </si>
  <si>
    <t>Trứng gia cầm</t>
  </si>
  <si>
    <t>Nghìn quả</t>
  </si>
  <si>
    <t xml:space="preserve">Sản lượng mật ong </t>
  </si>
  <si>
    <t xml:space="preserve">Tấn </t>
  </si>
  <si>
    <t>Sản lượng kén tằm</t>
  </si>
  <si>
    <t>50. Diện tích rừng trồng mới tập trung phân theo loại rừng</t>
  </si>
  <si>
    <t>Rừng sản xuất</t>
  </si>
  <si>
    <t>Rừng phòng hộ</t>
  </si>
  <si>
    <t>Rừng đặc dụng</t>
  </si>
  <si>
    <t>51. Diện tích rừng được khoanh nuôi tái sinh phân theo loại rừng</t>
  </si>
  <si>
    <t>52. Sản lượng gỗ và lâm sản ngoài gỗ phân theo loại lâm sản</t>
  </si>
  <si>
    <t>Đơn vị
tính</t>
  </si>
  <si>
    <t>Gỗ</t>
  </si>
  <si>
    <r>
      <rPr>
        <sz val="9"/>
        <rFont val="Arial"/>
        <charset val="134"/>
      </rPr>
      <t>m</t>
    </r>
    <r>
      <rPr>
        <vertAlign val="superscript"/>
        <sz val="9"/>
        <rFont val="Arial"/>
        <charset val="134"/>
      </rPr>
      <t>3</t>
    </r>
  </si>
  <si>
    <r>
      <rPr>
        <sz val="10"/>
        <rFont val="Arial"/>
        <charset val="134"/>
      </rPr>
      <t>Chia ra:</t>
    </r>
    <r>
      <rPr>
        <i/>
        <sz val="10"/>
        <rFont val="Arial"/>
        <charset val="134"/>
      </rPr>
      <t xml:space="preserve"> </t>
    </r>
  </si>
  <si>
    <t xml:space="preserve"> - Gỗ rừng tự nhiên</t>
  </si>
  <si>
    <t xml:space="preserve"> - Gỗ rừng trồng</t>
  </si>
  <si>
    <t>Trong tổng số:</t>
  </si>
  <si>
    <t xml:space="preserve"> - Gỗ nguyên liệu giấy </t>
  </si>
  <si>
    <t xml:space="preserve">Củi </t>
  </si>
  <si>
    <t>ste</t>
  </si>
  <si>
    <t xml:space="preserve">Luồng, vầu </t>
  </si>
  <si>
    <t xml:space="preserve">Nghìn cây </t>
  </si>
  <si>
    <t>Tre</t>
  </si>
  <si>
    <t xml:space="preserve">Trúc </t>
  </si>
  <si>
    <t>Giang</t>
  </si>
  <si>
    <t xml:space="preserve">Nứa hàng </t>
  </si>
  <si>
    <t xml:space="preserve">Song mây </t>
  </si>
  <si>
    <t xml:space="preserve">Nhựa thông </t>
  </si>
  <si>
    <t xml:space="preserve">Quế </t>
  </si>
  <si>
    <t xml:space="preserve">Thảo quả </t>
  </si>
  <si>
    <t xml:space="preserve">Nhựa trám </t>
  </si>
  <si>
    <t xml:space="preserve">Lá cọ </t>
  </si>
  <si>
    <t xml:space="preserve">Nghìn lá </t>
  </si>
  <si>
    <t xml:space="preserve">Lá dừa nước </t>
  </si>
  <si>
    <t xml:space="preserve">Nguyên liệu giấy ngoài gỗ </t>
  </si>
  <si>
    <t xml:space="preserve">Lá dong </t>
  </si>
  <si>
    <t>Lá nón</t>
  </si>
  <si>
    <t xml:space="preserve">Cánh kiến </t>
  </si>
  <si>
    <t xml:space="preserve">Măng tươi </t>
  </si>
  <si>
    <t xml:space="preserve">Mộc nhĩ </t>
  </si>
  <si>
    <t xml:space="preserve">53. Diện tích nuôi trồng thủy sản </t>
  </si>
  <si>
    <t xml:space="preserve">Phân theo loại thủy sản </t>
  </si>
  <si>
    <t xml:space="preserve">Tôm </t>
  </si>
  <si>
    <t xml:space="preserve">Cá </t>
  </si>
  <si>
    <t xml:space="preserve">Thủy sản khác </t>
  </si>
  <si>
    <t>Phân theo phương thức nuôi</t>
  </si>
  <si>
    <t>Diện tích nuôi thâm canh</t>
  </si>
  <si>
    <t>Diện tích nuôi bán thâm canh</t>
  </si>
  <si>
    <t>Diện tích nuôi quảng canh và quảng canh cải tiến</t>
  </si>
  <si>
    <t xml:space="preserve">Phân theo loại nước nuôi </t>
  </si>
  <si>
    <t xml:space="preserve">Diện tích nước ngọt </t>
  </si>
  <si>
    <t xml:space="preserve">Diện tích nước lợ </t>
  </si>
  <si>
    <t xml:space="preserve">Diện tích nước mặn </t>
  </si>
  <si>
    <t>54. Diện tích nuôi trồng thủy sản phân theo xã/phường/thị trấn</t>
  </si>
  <si>
    <t>55. Sản lượng thuỷ sản</t>
  </si>
  <si>
    <t xml:space="preserve">Phân theo loại hình kinh tế </t>
  </si>
  <si>
    <t xml:space="preserve">Nhà nước </t>
  </si>
  <si>
    <t xml:space="preserve">Ngoài nhà nước </t>
  </si>
  <si>
    <t>Khu vực có vốn đầu tư nước ngoài</t>
  </si>
  <si>
    <t xml:space="preserve">Phân theo khai thác, nuôi trồng </t>
  </si>
  <si>
    <t>Khai thác</t>
  </si>
  <si>
    <t xml:space="preserve">Nuôi trồng </t>
  </si>
  <si>
    <t>Phân theo loại nước nuôi</t>
  </si>
  <si>
    <t xml:space="preserve">Nước ngọt </t>
  </si>
  <si>
    <t xml:space="preserve">Nước lợ </t>
  </si>
  <si>
    <t xml:space="preserve">Nước mặn </t>
  </si>
  <si>
    <t>CÔNG NGHIỆP</t>
  </si>
  <si>
    <t>56. Giá trị sản xuất công nghiệp theo giá hiện hành</t>
  </si>
  <si>
    <t>Tỷ đồng</t>
  </si>
  <si>
    <t>Kinh tế Nhà nước</t>
  </si>
  <si>
    <t xml:space="preserve">   Trung ương</t>
  </si>
  <si>
    <t xml:space="preserve">   Địa phương</t>
  </si>
  <si>
    <t>Kinh tế ngoài Nhà nước</t>
  </si>
  <si>
    <t>57. Giá trị sản xuất công nghiệp theo giá hiện hành</t>
  </si>
  <si>
    <t xml:space="preserve">      phân theo ngành công nghiệp</t>
  </si>
  <si>
    <t>Đơn vị tính: Tỷ đồng</t>
  </si>
  <si>
    <t>Phân theo ngành công nghiệp</t>
  </si>
  <si>
    <t>58. Cơ cấu giá trị sản xuất công nghiệp theo giá hiện hành</t>
  </si>
  <si>
    <t>59. Giá trị sản xuất công nghiệp theo giá so sánh 2010</t>
  </si>
  <si>
    <t xml:space="preserve">      phân theo loại hình kinh tế</t>
  </si>
  <si>
    <t>60. Giá trị sản xuất công nghiệp theo giá so sánh 2010</t>
  </si>
  <si>
    <t xml:space="preserve">     phân theo ngành công nghiệp</t>
  </si>
  <si>
    <t>61. Chỉ số phát triển giá trị sản xuất công nghiệp theo giá so sánh 2010</t>
  </si>
  <si>
    <t>62. Sản phẩm chủ yếu của ngành công nghiệp</t>
  </si>
  <si>
    <t xml:space="preserve">    (Nếu sản phẩm nào phân tổ được theo loại hình kinh tế nên đưa vào)</t>
  </si>
  <si>
    <t>Đơn vị tính</t>
  </si>
  <si>
    <t>Sản phẩm</t>
  </si>
  <si>
    <t>THƯƠNG MẠI VÀ DỊCH VỤ</t>
  </si>
  <si>
    <t>63. Tổng mức bán lẻ hàng hoá và doanh thu dịch vụ tiêu dùng xã hội</t>
  </si>
  <si>
    <t xml:space="preserve">      theo giá hiện hành phân theo ngành kinh tế </t>
  </si>
  <si>
    <t xml:space="preserve">     </t>
  </si>
  <si>
    <t xml:space="preserve">1.  Doanh thu bán lẻ hàng hóa </t>
  </si>
  <si>
    <t>2.  Doanh thu dịch vụ lưu trú, ăn uống</t>
  </si>
  <si>
    <t>3.  Doanh thu dịch vụ khác</t>
  </si>
  <si>
    <t>GIÁO DỤC</t>
  </si>
  <si>
    <t>64. Số trường học, lớp học và phòng học mầm non</t>
  </si>
  <si>
    <t>Số trường học - Trường</t>
  </si>
  <si>
    <t>Công lập</t>
  </si>
  <si>
    <t xml:space="preserve">Ngoài công lập </t>
  </si>
  <si>
    <t>Số lớp học - Lớp</t>
  </si>
  <si>
    <t xml:space="preserve">Công lập </t>
  </si>
  <si>
    <t>Số phòng học - Phòng</t>
  </si>
  <si>
    <t xml:space="preserve">65. Số trường mầm non năm học….. phân theo xã/phường/thị trấn </t>
  </si>
  <si>
    <t>Chia ra</t>
  </si>
  <si>
    <t xml:space="preserve">66. Số lớp mầm non năm học …….phân theo xã/phường/thị trấn </t>
  </si>
  <si>
    <t xml:space="preserve">67. Số giáo viên và học sinh mầm non </t>
  </si>
  <si>
    <t>Số giáo viên - Người</t>
  </si>
  <si>
    <t>Trong đó: Số giáo viên đạt chuẩn trở lên</t>
  </si>
  <si>
    <t>Số học sinh - Học sinh</t>
  </si>
  <si>
    <t xml:space="preserve">Phân theo loại hình </t>
  </si>
  <si>
    <t xml:space="preserve">Phân theo giới tính </t>
  </si>
  <si>
    <t>Số học sinh bình quân một lớp học - Học sinh</t>
  </si>
  <si>
    <t xml:space="preserve">68. Số giáo viên mầm non năm học …….phân theo xã/phường/thị trấn </t>
  </si>
  <si>
    <t xml:space="preserve">69. Số học sinh mầm non phân theo xã/phường/thị trấn </t>
  </si>
  <si>
    <t xml:space="preserve">70. Số trường học và lớp học phổ thông phổ thông </t>
  </si>
  <si>
    <t>Số trường học (Trường)</t>
  </si>
  <si>
    <t xml:space="preserve">Tiểu học </t>
  </si>
  <si>
    <t>Ngoài công lập</t>
  </si>
  <si>
    <t xml:space="preserve">Trung học cơ sở </t>
  </si>
  <si>
    <r>
      <rPr>
        <b/>
        <sz val="9"/>
        <color indexed="8"/>
        <rFont val="Arial"/>
        <charset val="134"/>
      </rPr>
      <t xml:space="preserve">Phổ thông cơ sở </t>
    </r>
    <r>
      <rPr>
        <b/>
        <vertAlign val="superscript"/>
        <sz val="9"/>
        <color indexed="8"/>
        <rFont val="Arial"/>
        <charset val="134"/>
      </rPr>
      <t>(*)</t>
    </r>
  </si>
  <si>
    <t>Số lớp học (Lớp)</t>
  </si>
  <si>
    <t>Trung học cơ sở</t>
  </si>
  <si>
    <r>
      <rPr>
        <vertAlign val="superscript"/>
        <sz val="10"/>
        <rFont val="Arial"/>
        <charset val="134"/>
      </rPr>
      <t>(*)</t>
    </r>
    <r>
      <rPr>
        <sz val="10"/>
        <rFont val="Arial"/>
        <charset val="134"/>
      </rPr>
      <t>Trường phổ thông cơ sở là trường ghép giữa tiểu học và trung học cơ sở, có từ lớp 1 đến lớp 9.</t>
    </r>
  </si>
  <si>
    <t xml:space="preserve">71. Số trường phổ thông năm học .... phân theo xã/phường/thị trấn </t>
  </si>
  <si>
    <t xml:space="preserve">Đơn vị tính: Trường </t>
  </si>
  <si>
    <t>Tiểu</t>
  </si>
  <si>
    <t>Trung học</t>
  </si>
  <si>
    <t>Phổ thông</t>
  </si>
  <si>
    <t>học</t>
  </si>
  <si>
    <t>cơ sở</t>
  </si>
  <si>
    <r>
      <rPr>
        <sz val="10"/>
        <color indexed="8"/>
        <rFont val="Arial"/>
        <charset val="134"/>
      </rPr>
      <t>cơ sở</t>
    </r>
    <r>
      <rPr>
        <vertAlign val="superscript"/>
        <sz val="10"/>
        <color indexed="8"/>
        <rFont val="Arial"/>
        <charset val="134"/>
      </rPr>
      <t>(*)</t>
    </r>
  </si>
  <si>
    <t xml:space="preserve">72. Số lớp học phổ thông năm học .... phân theo xã/phường/thị trấn </t>
  </si>
  <si>
    <t xml:space="preserve">Đơn vị tính: Lớp </t>
  </si>
  <si>
    <t>Tiểu học</t>
  </si>
  <si>
    <t xml:space="preserve">73. Số giáo viên và học sinh phổ thông </t>
  </si>
  <si>
    <t>Số giáo viên (Người)</t>
  </si>
  <si>
    <t>Số học sinh (Học sinh)</t>
  </si>
  <si>
    <t xml:space="preserve">74. Số nữ giáo viên và nữ học sinh phổ thông </t>
  </si>
  <si>
    <t>Số nữ giáo viên (Người)</t>
  </si>
  <si>
    <t>Số nữ học sinh (Học sinh)</t>
  </si>
  <si>
    <t xml:space="preserve">75. Số giáo viên phổ thông năm học .... phân theo xã/phường/thị trấn </t>
  </si>
  <si>
    <t xml:space="preserve">Đơn vị tính: Người </t>
  </si>
  <si>
    <r>
      <rPr>
        <sz val="10"/>
        <color indexed="8"/>
        <rFont val="Arial"/>
        <charset val="134"/>
      </rPr>
      <t xml:space="preserve">Trung học cơ sở  </t>
    </r>
    <r>
      <rPr>
        <i/>
        <sz val="10"/>
        <color indexed="8"/>
        <rFont val="Arial"/>
        <charset val="134"/>
      </rPr>
      <t xml:space="preserve">         </t>
    </r>
  </si>
  <si>
    <t xml:space="preserve">76. Số học sinh phổ thông năm học ... phân theo xã/phường/thị trấn </t>
  </si>
  <si>
    <t xml:space="preserve">Đơn vị tính: Học sinh </t>
  </si>
  <si>
    <t xml:space="preserve">77. Tỷ lệ học sinh hoàn thành cấp học và tỷ lệ học sinh chuyển cấp </t>
  </si>
  <si>
    <t xml:space="preserve">       phân theo cấp học và phân theo giới tính</t>
  </si>
  <si>
    <t>Tỷ lệ học sinh hoàn thành cấp học</t>
  </si>
  <si>
    <t>Trong đó: Nữ</t>
  </si>
  <si>
    <t>Tỷ lệ học sinh chuyển cấp</t>
  </si>
  <si>
    <t>Y TẾ, VĂN HOÁ VÀ THỂ THAO</t>
  </si>
  <si>
    <t>78. Số cơ sở y  tế, giường bệnh do cấp huyện quản lý</t>
  </si>
  <si>
    <t>Số cơ sở y tế (Cơ sở)</t>
  </si>
  <si>
    <t>Giường bệnh (Giường)</t>
  </si>
  <si>
    <t>Cán bộ ngành y (Người)</t>
  </si>
  <si>
    <t xml:space="preserve">Bác sĩ </t>
  </si>
  <si>
    <t xml:space="preserve">Y sĩ </t>
  </si>
  <si>
    <t xml:space="preserve">Y tá </t>
  </si>
  <si>
    <t xml:space="preserve">Hộ sinh </t>
  </si>
  <si>
    <t>79. Một số chỉ tiêu về trạm y tế xã/phường/thị trấn</t>
  </si>
  <si>
    <t>Số lượng xã/phường/thị trấn đạt chuẩn quốc gia về y tế</t>
  </si>
  <si>
    <t>Thành thị</t>
  </si>
  <si>
    <t>Số lượng trạm y tế xã/phường/thị trấn có bác sỹ</t>
  </si>
  <si>
    <t>Số lượng trạm y tế xã/phường/thị trấn có nhân viên hộ sinh hoặc y sỹ sản nhi</t>
  </si>
  <si>
    <t xml:space="preserve">80. Tỷ lệ trẻ em dưới 1 tuổi được tiêm chủng đầy đủ các loại vắc xin </t>
  </si>
  <si>
    <t xml:space="preserve">       phân theo thành thị/nông thôn</t>
  </si>
  <si>
    <t>Chung</t>
  </si>
  <si>
    <t>Thành Thị</t>
  </si>
  <si>
    <t xml:space="preserve">81. Tỷ lệ trẻ em dưới 1 tuổi được tiêm chủng đầy đủ các loại vắc xin </t>
  </si>
  <si>
    <t xml:space="preserve">       phân theo xã/phường/thị trấn</t>
  </si>
  <si>
    <r>
      <rPr>
        <sz val="10"/>
        <rFont val="Arial"/>
        <charset val="134"/>
      </rPr>
      <t>Đơn vị tính</t>
    </r>
    <r>
      <rPr>
        <i/>
        <sz val="10"/>
        <rFont val="Arial"/>
        <charset val="134"/>
      </rPr>
      <t>: %</t>
    </r>
  </si>
  <si>
    <t xml:space="preserve">82. Số người nghiện ma túy có hồ sơ quản lý phân theo  xã/phường/thị trấn </t>
  </si>
  <si>
    <t>MỨC SỐNG DÂN CƯ</t>
  </si>
  <si>
    <t xml:space="preserve">83. Số hộ nghèo phân theo xã/phường/thị trấn </t>
  </si>
  <si>
    <r>
      <rPr>
        <sz val="10"/>
        <rFont val="Arial"/>
        <charset val="134"/>
      </rPr>
      <t>Đơn vị tính</t>
    </r>
    <r>
      <rPr>
        <i/>
        <sz val="10"/>
        <rFont val="Arial"/>
        <charset val="134"/>
      </rPr>
      <t xml:space="preserve">: </t>
    </r>
    <r>
      <rPr>
        <sz val="10"/>
        <rFont val="Arial"/>
        <charset val="134"/>
      </rPr>
      <t>Hộ</t>
    </r>
  </si>
  <si>
    <t>….</t>
  </si>
  <si>
    <t xml:space="preserve">84. Số hộ thiếu đói phân theo xã/phường/thị trấn </t>
  </si>
  <si>
    <t xml:space="preserve">85. Số nhân khẩu thiếu đói phân theo xã/phường/thị trấn </t>
  </si>
  <si>
    <r>
      <rPr>
        <sz val="10"/>
        <rFont val="Arial"/>
        <charset val="134"/>
      </rPr>
      <t>Đơn vị tính</t>
    </r>
    <r>
      <rPr>
        <i/>
        <sz val="10"/>
        <rFont val="Arial"/>
        <charset val="134"/>
      </rPr>
      <t xml:space="preserve">: </t>
    </r>
    <r>
      <rPr>
        <sz val="10"/>
        <rFont val="Arial"/>
        <charset val="134"/>
      </rPr>
      <t>Nhân khẩu</t>
    </r>
  </si>
  <si>
    <t xml:space="preserve">86. Tỷ lệ hộ sử dụng nước hợp vệ sinh phân theo xã/phường/thị trấn </t>
  </si>
  <si>
    <r>
      <rPr>
        <sz val="10"/>
        <rFont val="Arial"/>
        <charset val="134"/>
      </rPr>
      <t xml:space="preserve">Đơn vị tính: </t>
    </r>
    <r>
      <rPr>
        <i/>
        <sz val="10"/>
        <rFont val="Arial"/>
        <charset val="134"/>
      </rPr>
      <t>%</t>
    </r>
  </si>
  <si>
    <t>CHUNG</t>
  </si>
  <si>
    <t>………</t>
  </si>
  <si>
    <t xml:space="preserve">87. Tỷ lệ hộ sử dụng hố xí hợp vệ sinh phân theo xã/phường/thị trấn </t>
  </si>
  <si>
    <t xml:space="preserve">88. Tỷ lệ hộ dùng điện sinh hoạt phân theo xã/phường/thị trấn </t>
  </si>
  <si>
    <t>…..</t>
  </si>
</sst>
</file>

<file path=xl/styles.xml><?xml version="1.0" encoding="utf-8"?>
<styleSheet xmlns="http://schemas.openxmlformats.org/spreadsheetml/2006/main">
  <numFmts count="42">
    <numFmt numFmtId="176" formatCode="_-* #,##0.00\ &quot;₫&quot;_-;\-* #,##0.00\ &quot;₫&quot;_-;_-* &quot;-&quot;??\ &quot;₫&quot;_-;_-@_-"/>
    <numFmt numFmtId="177" formatCode="_-* #,##0\ &quot;₫&quot;_-;\-* #,##0\ &quot;₫&quot;_-;_-* &quot;-&quot;\ &quot;₫&quot;_-;_-@_-"/>
    <numFmt numFmtId="178" formatCode="_(* #,##0_);_(* \(#,##0\);_(* &quot;-&quot;_);_(@_)"/>
    <numFmt numFmtId="179" formatCode="_ * #,##0_ ;_ * \-#,##0_ ;_ * &quot;-&quot;_ ;_ @_ "/>
    <numFmt numFmtId="43" formatCode="_-* #,##0.00\ _₫_-;\-* #,##0.00\ _₫_-;_-* &quot;-&quot;??\ _₫_-;_-@_-"/>
    <numFmt numFmtId="180" formatCode="_(&quot;$&quot;* #,##0_);_(&quot;$&quot;* \(#,##0\);_(&quot;$&quot;* &quot;-&quot;_);_(@_)"/>
    <numFmt numFmtId="181" formatCode="&quot;ß&quot;#,##0;\-&quot;&quot;&quot;ß&quot;&quot;&quot;#,##0"/>
    <numFmt numFmtId="182" formatCode="#,##0;\(#,##0\)"/>
    <numFmt numFmtId="183" formatCode="0&quot;.&quot;000%"/>
    <numFmt numFmtId="184" formatCode="_-* #,##0\ _V_N_D_-;\-* #,##0\ _V_N_D_-;_-* &quot;-&quot;\ _V_N_D_-;_-@_-"/>
    <numFmt numFmtId="185" formatCode="_ &quot;SFr.&quot;\ * #,##0_ ;_ &quot;SFr.&quot;\ * \-#,##0_ ;_ &quot;SFr.&quot;\ * &quot;-&quot;_ ;_ @_ "/>
    <numFmt numFmtId="186" formatCode="0.00_)"/>
    <numFmt numFmtId="187" formatCode="_-* #,##0.00_-;\-* #,##0.00_-;_-* &quot;-&quot;??_-;_-@_-"/>
    <numFmt numFmtId="188" formatCode="_-&quot;$&quot;* #,##0_-;\-&quot;$&quot;* #,##0_-;_-&quot;$&quot;* &quot;-&quot;_-;_-@_-"/>
    <numFmt numFmtId="189" formatCode="&quot;\&quot;#,##0;[Red]&quot;\&quot;\-#,##0"/>
    <numFmt numFmtId="190" formatCode="\t0.00%"/>
    <numFmt numFmtId="191" formatCode="_-* #,##0_-;\-* #,##0_-;_-* &quot;-&quot;_-;_-@_-"/>
    <numFmt numFmtId="192" formatCode="\t#\ ??/??"/>
    <numFmt numFmtId="193" formatCode="_(* #,##0.00_);_(* \(#,##0.00\);_(* &quot;-&quot;??_);_(@_)"/>
    <numFmt numFmtId="194" formatCode="0.0000000"/>
    <numFmt numFmtId="195" formatCode="&quot;\&quot;#,##0.00;[Red]&quot;\&quot;\-#,##0.00"/>
    <numFmt numFmtId="196" formatCode="_-* #,##0.00\ &quot;F&quot;_-;\-* #,##0.00\ &quot;F&quot;_-;_-* &quot;-&quot;??\ &quot;F&quot;_-;_-@_-"/>
    <numFmt numFmtId="197" formatCode="###,0&quot;.&quot;00\ &quot;F&quot;;[Red]\-###,0&quot;.&quot;00\ &quot;F&quot;"/>
    <numFmt numFmtId="198" formatCode="_-&quot;$&quot;* #,##0.00_-;\-&quot;$&quot;* #,##0.00_-;_-&quot;$&quot;* &quot;-&quot;??_-;_-@_-"/>
    <numFmt numFmtId="199" formatCode="&quot;SFr.&quot;\ #,##0.00;[Red]&quot;SFr.&quot;\ \-#,##0.00"/>
    <numFmt numFmtId="200" formatCode="_-* #,##0.00\ _V_N_D_-;\-* #,##0.00\ _V_N_D_-;_-* &quot;-&quot;??\ _V_N_D_-;_-@_-"/>
    <numFmt numFmtId="201" formatCode="_ * #,##0.00_ ;_ * \-#,##0.00_ ;_ * &quot;-&quot;??_ ;_ @_ "/>
    <numFmt numFmtId="202" formatCode="0.0"/>
    <numFmt numFmtId="203" formatCode="&quot;\&quot;#,##0.00;[Red]&quot;\&quot;&quot;\&quot;&quot;\&quot;&quot;\&quot;&quot;\&quot;&quot;\&quot;\-#,##0.00"/>
    <numFmt numFmtId="204" formatCode="_###,###,###"/>
    <numFmt numFmtId="205" formatCode="_ * #,##0.00_)\ &quot;ĐỒNG&quot;_ ;_ * \(#,##0.00\)\ &quot;ĐỒNG&quot;_ ;_ * &quot;-&quot;??_)\ &quot;ĐỒNG&quot;_ ;_ @_ "/>
    <numFmt numFmtId="206" formatCode="0.0000"/>
    <numFmt numFmtId="207" formatCode="&quot;\&quot;#,##0;[Red]&quot;\&quot;&quot;\&quot;\-#,##0"/>
    <numFmt numFmtId="208" formatCode="_-* #,##0\ _P_t_s_-;\-* #,##0\ _P_t_s_-;_-* &quot;-&quot;\ _P_t_s_-;_-@_-"/>
    <numFmt numFmtId="209" formatCode="m/d"/>
    <numFmt numFmtId="210" formatCode="_-* #,##0.0\ _P_t_s_-;\-* #,##0.0\ _P_t_s_-;_-* &quot;-&quot;\ _P_t_s_-;_-@_-"/>
    <numFmt numFmtId="211" formatCode="#,##0\ &quot;$&quot;_);[Red]\(#,##0\ &quot;$&quot;\)"/>
    <numFmt numFmtId="212" formatCode="\$#,##0\ ;\(\$#,##0\)"/>
    <numFmt numFmtId="213" formatCode="_-* #,##0_-;\-* #,##0_-;_-* &quot;-&quot;??_-;_-@_-"/>
    <numFmt numFmtId="214" formatCode="_(* #\ ##0.0_);[Red]_(* \-#\ ##0.0_);_(* &quot;-&quot;_);[Blue]_(@_)"/>
    <numFmt numFmtId="215" formatCode="_(* #,##0.0_);_(* \(#,##0.0\);_(* &quot;-&quot;??_);_(@_)"/>
    <numFmt numFmtId="216" formatCode="_(* #,##0_);_(* \(#,##0\);_(* &quot;-&quot;??_);_(@_)"/>
  </numFmts>
  <fonts count="167">
    <font>
      <sz val="10"/>
      <name val="Arial"/>
      <charset val="134"/>
    </font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1"/>
      <name val="Arial"/>
      <charset val="134"/>
    </font>
    <font>
      <b/>
      <i/>
      <sz val="12"/>
      <name val="Arial"/>
      <charset val="134"/>
    </font>
    <font>
      <b/>
      <i/>
      <sz val="10"/>
      <name val="Arial"/>
      <charset val="134"/>
    </font>
    <font>
      <i/>
      <sz val="10"/>
      <name val="Arial"/>
      <charset val="134"/>
    </font>
    <font>
      <b/>
      <sz val="10"/>
      <name val="Arial"/>
      <charset val="134"/>
    </font>
    <font>
      <b/>
      <i/>
      <sz val="11"/>
      <name val="Arial"/>
      <charset val="134"/>
    </font>
    <font>
      <sz val="11"/>
      <name val="Arial"/>
      <charset val="134"/>
    </font>
    <font>
      <sz val="10"/>
      <color indexed="10"/>
      <name val="Arial"/>
      <charset val="134"/>
    </font>
    <font>
      <sz val="10"/>
      <name val=".VnArial"/>
      <charset val="134"/>
    </font>
    <font>
      <b/>
      <sz val="16"/>
      <name val="Arial"/>
      <charset val="134"/>
    </font>
    <font>
      <b/>
      <sz val="12"/>
      <color indexed="8"/>
      <name val="Arial"/>
      <charset val="134"/>
    </font>
    <font>
      <b/>
      <sz val="13"/>
      <color indexed="10"/>
      <name val="Arial"/>
      <charset val="134"/>
    </font>
    <font>
      <b/>
      <sz val="10"/>
      <color indexed="8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b/>
      <sz val="11"/>
      <color indexed="8"/>
      <name val="Arial"/>
      <charset val="134"/>
    </font>
    <font>
      <i/>
      <sz val="10"/>
      <color indexed="8"/>
      <name val="Arial"/>
      <charset val="134"/>
    </font>
    <font>
      <b/>
      <i/>
      <sz val="11"/>
      <color indexed="8"/>
      <name val="Arial"/>
      <charset val="134"/>
    </font>
    <font>
      <b/>
      <i/>
      <sz val="12"/>
      <color indexed="8"/>
      <name val="Arial"/>
      <charset val="134"/>
    </font>
    <font>
      <i/>
      <sz val="12"/>
      <color indexed="8"/>
      <name val="Arial"/>
      <charset val="134"/>
    </font>
    <font>
      <b/>
      <sz val="9"/>
      <color indexed="8"/>
      <name val="Arial"/>
      <charset val="134"/>
    </font>
    <font>
      <sz val="9"/>
      <color indexed="8"/>
      <name val="Arial"/>
      <charset val="134"/>
    </font>
    <font>
      <b/>
      <i/>
      <sz val="10"/>
      <color indexed="8"/>
      <name val="Arial"/>
      <charset val="134"/>
    </font>
    <font>
      <i/>
      <sz val="11"/>
      <color indexed="8"/>
      <name val="Arial"/>
      <charset val="134"/>
    </font>
    <font>
      <b/>
      <sz val="14"/>
      <color indexed="10"/>
      <name val="Arial"/>
      <charset val="134"/>
    </font>
    <font>
      <sz val="16"/>
      <name val="Arial"/>
      <charset val="134"/>
    </font>
    <font>
      <b/>
      <sz val="10"/>
      <color indexed="10"/>
      <name val="Arial"/>
      <charset val="134"/>
    </font>
    <font>
      <i/>
      <sz val="10"/>
      <name val=".VnArial"/>
      <charset val="134"/>
    </font>
    <font>
      <sz val="12"/>
      <name val=".VnArial"/>
      <charset val="134"/>
    </font>
    <font>
      <i/>
      <sz val="16"/>
      <name val=".VnArial"/>
      <charset val="134"/>
    </font>
    <font>
      <i/>
      <sz val="12"/>
      <name val="Arial"/>
      <charset val="134"/>
    </font>
    <font>
      <i/>
      <sz val="9.5"/>
      <name val="Arial"/>
      <charset val="134"/>
    </font>
    <font>
      <sz val="9.5"/>
      <name val="Arial"/>
      <charset val="134"/>
    </font>
    <font>
      <b/>
      <sz val="9"/>
      <name val="Arial"/>
      <charset val="134"/>
    </font>
    <font>
      <sz val="10.5"/>
      <color indexed="8"/>
      <name val="Arial"/>
      <charset val="134"/>
    </font>
    <font>
      <b/>
      <sz val="15"/>
      <name val="Arial"/>
      <charset val="134"/>
    </font>
    <font>
      <i/>
      <sz val="9"/>
      <name val="Arial"/>
      <charset val="134"/>
    </font>
    <font>
      <sz val="14"/>
      <color indexed="10"/>
      <name val="Arial"/>
      <charset val="134"/>
    </font>
    <font>
      <sz val="10"/>
      <name val=".VnTime"/>
      <charset val="134"/>
    </font>
    <font>
      <sz val="10"/>
      <name val="Times New Roman"/>
      <charset val="134"/>
    </font>
    <font>
      <sz val="10"/>
      <color indexed="8"/>
      <name val=".VnArial"/>
      <charset val="134"/>
    </font>
    <font>
      <i/>
      <sz val="10"/>
      <name val=".VnTime"/>
      <charset val="134"/>
    </font>
    <font>
      <i/>
      <sz val="11"/>
      <name val="Arial"/>
      <charset val="134"/>
    </font>
    <font>
      <b/>
      <sz val="10"/>
      <color indexed="12"/>
      <name val=".VnArial"/>
      <charset val="134"/>
    </font>
    <font>
      <sz val="12"/>
      <name val=".VnTime"/>
      <charset val="134"/>
    </font>
    <font>
      <sz val="11"/>
      <name val=".VnTime"/>
      <charset val="134"/>
    </font>
    <font>
      <b/>
      <sz val="12"/>
      <name val=".VnTime"/>
      <charset val="134"/>
    </font>
    <font>
      <sz val="12"/>
      <color indexed="56"/>
      <name val=".VnTime"/>
      <charset val="134"/>
    </font>
    <font>
      <b/>
      <sz val="10"/>
      <name val=".VnArial"/>
      <charset val="134"/>
    </font>
    <font>
      <b/>
      <sz val="13"/>
      <name val=".VnTime"/>
      <charset val="134"/>
    </font>
    <font>
      <sz val="13"/>
      <name val=".VnTime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i/>
      <sz val="9.5"/>
      <name val="Arial"/>
      <charset val="134"/>
    </font>
    <font>
      <i/>
      <sz val="16"/>
      <name val="Arial"/>
      <charset val="134"/>
    </font>
    <font>
      <b/>
      <sz val="9.5"/>
      <name val="Arial"/>
      <charset val="134"/>
    </font>
    <font>
      <sz val="8"/>
      <color indexed="8"/>
      <name val="Arial"/>
      <charset val="134"/>
    </font>
    <font>
      <i/>
      <sz val="8"/>
      <color indexed="8"/>
      <name val="Arial"/>
      <charset val="134"/>
    </font>
    <font>
      <i/>
      <sz val="9"/>
      <color indexed="8"/>
      <name val="Arial"/>
      <charset val="134"/>
    </font>
    <font>
      <sz val="11"/>
      <color theme="1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i/>
      <sz val="11"/>
      <name val=".VnArial"/>
      <charset val="134"/>
    </font>
    <font>
      <b/>
      <i/>
      <sz val="9"/>
      <name val="Arial"/>
      <charset val="134"/>
    </font>
    <font>
      <i/>
      <sz val="18"/>
      <name val="Arial"/>
      <charset val="134"/>
    </font>
    <font>
      <b/>
      <sz val="16"/>
      <color indexed="8"/>
      <name val="Arial"/>
      <charset val="134"/>
    </font>
    <font>
      <sz val="10"/>
      <name val="Arial"/>
      <charset val="163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0"/>
      <name val="VNI-Times"/>
      <charset val="134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4"/>
      <name val="??"/>
      <charset val="134"/>
    </font>
    <font>
      <sz val="11"/>
      <color theme="1"/>
      <name val="Calibri"/>
      <charset val="134"/>
      <scheme val="minor"/>
    </font>
    <font>
      <sz val="12"/>
      <name val="???"/>
      <charset val="134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indexed="8"/>
      <name val="Calibri"/>
      <charset val="134"/>
    </font>
    <font>
      <b/>
      <sz val="18"/>
      <name val="Arial"/>
      <charset val="134"/>
    </font>
    <font>
      <b/>
      <sz val="12"/>
      <name val="VNTime"/>
      <charset val="134"/>
    </font>
    <font>
      <b/>
      <sz val="15"/>
      <color theme="3"/>
      <name val="Calibri"/>
      <charset val="134"/>
      <scheme val="minor"/>
    </font>
    <font>
      <sz val="12"/>
      <name val="VNI-Times"/>
      <charset val="134"/>
    </font>
    <font>
      <sz val="12"/>
      <name val="¹ÙÅÁÃ¼"/>
      <charset val="129"/>
    </font>
    <font>
      <b/>
      <sz val="11"/>
      <color theme="3"/>
      <name val="Calibri"/>
      <charset val="134"/>
      <scheme val="minor"/>
    </font>
    <font>
      <sz val="8"/>
      <name val="Tahoma"/>
      <charset val="163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name val="??"/>
      <charset val="134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52"/>
      <name val="Calibri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 "/>
      <charset val="136"/>
    </font>
    <font>
      <sz val="12"/>
      <name val="????"/>
      <charset val="136"/>
    </font>
    <font>
      <sz val="10"/>
      <name val="???"/>
      <charset val="134"/>
    </font>
    <font>
      <sz val="12"/>
      <name val="Times New Roman"/>
      <charset val="163"/>
    </font>
    <font>
      <sz val="14"/>
      <name val=".VnTime"/>
      <charset val="134"/>
    </font>
    <font>
      <sz val="12"/>
      <name val="VNTime"/>
      <charset val="134"/>
    </font>
    <font>
      <sz val="11"/>
      <color indexed="8"/>
      <name val="Arial"/>
      <charset val="134"/>
    </font>
    <font>
      <b/>
      <sz val="12"/>
      <name val="VNTimeH"/>
      <charset val="134"/>
    </font>
    <font>
      <sz val="14"/>
      <name val="뼻뮝"/>
      <charset val="129"/>
    </font>
    <font>
      <b/>
      <sz val="12"/>
      <name val=".VnArial Narrow"/>
      <charset val="134"/>
    </font>
    <font>
      <b/>
      <sz val="10"/>
      <name val="Helv"/>
      <charset val="134"/>
    </font>
    <font>
      <sz val="12"/>
      <name val="新細明體"/>
      <charset val="136"/>
    </font>
    <font>
      <sz val="12"/>
      <name val="Arial"/>
      <charset val="163"/>
    </font>
    <font>
      <b/>
      <sz val="11"/>
      <color indexed="9"/>
      <name val="Calibri"/>
      <charset val="134"/>
    </font>
    <font>
      <sz val="11"/>
      <name val="UVnTime"/>
      <charset val="134"/>
    </font>
    <font>
      <b/>
      <sz val="12"/>
      <name val="Helv"/>
      <charset val="134"/>
    </font>
    <font>
      <sz val="12"/>
      <color indexed="8"/>
      <name val="¹ÙÅÁÃ¼"/>
      <charset val="129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sz val="11"/>
      <color theme="1"/>
      <name val="Calibri"/>
      <charset val="134"/>
      <scheme val="minor"/>
    </font>
    <font>
      <sz val="11"/>
      <color indexed="17"/>
      <name val="Calibri"/>
      <charset val="134"/>
    </font>
    <font>
      <sz val="12"/>
      <name val="¹UAAA¼"/>
      <charset val="129"/>
    </font>
    <font>
      <i/>
      <sz val="11"/>
      <color indexed="23"/>
      <name val="Calibri"/>
      <charset val="134"/>
    </font>
    <font>
      <sz val="13"/>
      <name val="Times New Roman"/>
      <charset val="163"/>
    </font>
    <font>
      <sz val="11"/>
      <color indexed="62"/>
      <name val="Calibri"/>
      <charset val="134"/>
    </font>
    <font>
      <b/>
      <sz val="13"/>
      <color indexed="56"/>
      <name val="Calibri"/>
      <charset val="134"/>
    </font>
    <font>
      <sz val="7"/>
      <name val="Small Fonts"/>
      <charset val="134"/>
    </font>
    <font>
      <sz val="12"/>
      <color indexed="62"/>
      <name val=".VnTime"/>
      <charset val="134"/>
    </font>
    <font>
      <b/>
      <sz val="11"/>
      <color indexed="56"/>
      <name val="Calibri"/>
      <charset val="134"/>
    </font>
    <font>
      <u/>
      <sz val="10"/>
      <color indexed="12"/>
      <name val="Arial"/>
      <charset val="134"/>
    </font>
    <font>
      <b/>
      <i/>
      <sz val="16"/>
      <name val="Helv"/>
      <charset val="134"/>
    </font>
    <font>
      <b/>
      <sz val="15"/>
      <color indexed="56"/>
      <name val="Calibri"/>
      <charset val="134"/>
    </font>
    <font>
      <b/>
      <sz val="11"/>
      <name val="Helv"/>
      <charset val="134"/>
    </font>
    <font>
      <sz val="11"/>
      <color indexed="60"/>
      <name val="Calibri"/>
      <charset val="134"/>
    </font>
    <font>
      <sz val="14"/>
      <name val=".VnArial"/>
      <charset val="134"/>
    </font>
    <font>
      <sz val="10"/>
      <name val="굴림체"/>
      <charset val="129"/>
    </font>
    <font>
      <sz val="13"/>
      <name val="Times New Roman"/>
      <charset val="134"/>
    </font>
    <font>
      <sz val="14"/>
      <name val="Times New Roman"/>
      <charset val="163"/>
    </font>
    <font>
      <sz val="12"/>
      <name val="바탕체"/>
      <charset val="129"/>
    </font>
    <font>
      <sz val="10"/>
      <name val="MS Sans Serif"/>
      <charset val="134"/>
    </font>
    <font>
      <sz val="11"/>
      <name val=".VnArial Narrow"/>
      <charset val="134"/>
    </font>
    <font>
      <i/>
      <sz val="11"/>
      <name val=".VnTime"/>
      <charset val="134"/>
    </font>
    <font>
      <sz val="12"/>
      <name val="뼻뮝"/>
      <charset val="129"/>
    </font>
    <font>
      <sz val="14"/>
      <name val=".Vn3DH"/>
      <charset val="134"/>
    </font>
    <font>
      <sz val="13"/>
      <name val=".VnArialH"/>
      <charset val="134"/>
    </font>
    <font>
      <sz val="12"/>
      <name val="Courier"/>
      <charset val="134"/>
    </font>
    <font>
      <b/>
      <sz val="11"/>
      <color indexed="63"/>
      <name val="Calibri"/>
      <charset val="134"/>
    </font>
    <font>
      <sz val="11"/>
      <color indexed="10"/>
      <name val="Calibri"/>
      <charset val="134"/>
    </font>
    <font>
      <b/>
      <sz val="11"/>
      <color indexed="8"/>
      <name val="Calibri"/>
      <charset val="134"/>
    </font>
    <font>
      <b/>
      <sz val="11"/>
      <color indexed="52"/>
      <name val="Calibri"/>
      <charset val="134"/>
    </font>
    <font>
      <sz val="8"/>
      <name val=".VnTime"/>
      <charset val="134"/>
    </font>
    <font>
      <sz val="13"/>
      <name val="VNI-Times"/>
      <charset val="134"/>
    </font>
    <font>
      <i/>
      <sz val="12"/>
      <name val=".VnArial Narrow"/>
      <charset val="134"/>
    </font>
    <font>
      <b/>
      <sz val="8"/>
      <name val=".VnTime"/>
      <charset val="134"/>
    </font>
    <font>
      <sz val="14"/>
      <name val="Cordia New"/>
      <charset val="134"/>
    </font>
    <font>
      <sz val="12"/>
      <name val="바탕체"/>
      <charset val="134"/>
    </font>
    <font>
      <vertAlign val="superscript"/>
      <sz val="10"/>
      <color indexed="8"/>
      <name val="Arial"/>
      <charset val="134"/>
    </font>
    <font>
      <vertAlign val="superscript"/>
      <sz val="10"/>
      <name val="Arial"/>
      <charset val="134"/>
    </font>
    <font>
      <b/>
      <vertAlign val="superscript"/>
      <sz val="9"/>
      <color indexed="8"/>
      <name val="Arial"/>
      <charset val="134"/>
    </font>
    <font>
      <vertAlign val="superscript"/>
      <sz val="9"/>
      <name val="Arial"/>
      <charset val="134"/>
    </font>
    <font>
      <i/>
      <vertAlign val="superscript"/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29">
    <xf numFmtId="0" fontId="0" fillId="0" borderId="0"/>
    <xf numFmtId="0" fontId="1" fillId="2" borderId="0" applyNumberFormat="0"/>
    <xf numFmtId="0" fontId="73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79" fontId="79" fillId="0" borderId="0" applyFont="0" applyFill="0" applyBorder="0" applyAlignment="0" applyProtection="0">
      <alignment vertical="center"/>
    </xf>
    <xf numFmtId="0" fontId="1" fillId="2" borderId="0" applyNumberFormat="0"/>
    <xf numFmtId="0" fontId="1" fillId="0" borderId="0"/>
    <xf numFmtId="0" fontId="1" fillId="2" borderId="0" applyNumberFormat="0"/>
    <xf numFmtId="177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40" fontId="78" fillId="0" borderId="0" applyFont="0" applyFill="0" applyBorder="0" applyAlignment="0" applyProtection="0"/>
    <xf numFmtId="9" fontId="79" fillId="0" borderId="0" applyFont="0" applyFill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2" fillId="0" borderId="4" applyNumberFormat="0" applyFill="0" applyAlignment="0" applyProtection="0">
      <alignment vertical="center"/>
    </xf>
    <xf numFmtId="9" fontId="80" fillId="0" borderId="0" applyFont="0" applyFill="0" applyBorder="0" applyAlignment="0" applyProtection="0"/>
    <xf numFmtId="0" fontId="1" fillId="2" borderId="0" applyNumberFormat="0"/>
    <xf numFmtId="0" fontId="84" fillId="10" borderId="6" applyNumberFormat="0" applyAlignment="0" applyProtection="0">
      <alignment vertical="center"/>
    </xf>
    <xf numFmtId="0" fontId="1" fillId="2" borderId="0" applyNumberFormat="0"/>
    <xf numFmtId="0" fontId="79" fillId="9" borderId="5" applyNumberFormat="0" applyFont="0" applyAlignment="0" applyProtection="0">
      <alignment vertical="center"/>
    </xf>
    <xf numFmtId="0" fontId="72" fillId="0" borderId="0"/>
    <xf numFmtId="0" fontId="1" fillId="2" borderId="0" applyNumberFormat="0"/>
    <xf numFmtId="0" fontId="1" fillId="2" borderId="0" applyNumberFormat="0"/>
    <xf numFmtId="0" fontId="86" fillId="0" borderId="0" applyNumberFormat="0" applyFill="0" applyBorder="0" applyAlignment="0" applyProtection="0">
      <alignment vertical="center"/>
    </xf>
    <xf numFmtId="0" fontId="83" fillId="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85" fillId="0" borderId="0" applyNumberFormat="0" applyFill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184" fontId="75" fillId="0" borderId="0" applyFont="0" applyFill="0" applyBorder="0" applyAlignment="0" applyProtection="0"/>
    <xf numFmtId="0" fontId="73" fillId="4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4" fillId="0" borderId="0" applyNumberFormat="0" applyFill="0" applyBorder="0" applyAlignment="0" applyProtection="0">
      <alignment vertical="center"/>
    </xf>
    <xf numFmtId="0" fontId="1" fillId="2" borderId="0" applyNumberFormat="0"/>
    <xf numFmtId="0" fontId="73" fillId="3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76" fillId="0" borderId="0" applyNumberFormat="0" applyFill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81" fillId="0" borderId="0" applyNumberFormat="0" applyFill="0" applyBorder="0" applyAlignment="0" applyProtection="0">
      <alignment vertical="center"/>
    </xf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0" fillId="0" borderId="0"/>
    <xf numFmtId="0" fontId="1" fillId="2" borderId="0" applyNumberFormat="0"/>
    <xf numFmtId="0" fontId="90" fillId="0" borderId="4" applyNumberFormat="0" applyFill="0" applyAlignment="0" applyProtection="0">
      <alignment vertical="center"/>
    </xf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179" fontId="92" fillId="0" borderId="0" applyFont="0" applyFill="0" applyBorder="0" applyAlignment="0" applyProtection="0"/>
    <xf numFmtId="0" fontId="1" fillId="2" borderId="0" applyNumberFormat="0"/>
    <xf numFmtId="0" fontId="93" fillId="0" borderId="7" applyNumberFormat="0" applyFill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13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93" fillId="0" borderId="0" applyNumberFormat="0" applyFill="0" applyBorder="0" applyAlignment="0" applyProtection="0">
      <alignment vertical="center"/>
    </xf>
    <xf numFmtId="0" fontId="1" fillId="2" borderId="0" applyNumberFormat="0"/>
    <xf numFmtId="0" fontId="95" fillId="14" borderId="8" applyNumberFormat="0" applyAlignment="0" applyProtection="0">
      <alignment vertical="center"/>
    </xf>
    <xf numFmtId="0" fontId="1" fillId="2" borderId="0" applyNumberFormat="0"/>
    <xf numFmtId="0" fontId="83" fillId="1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96" fillId="16" borderId="0" applyNumberFormat="0" applyBorder="0" applyAlignment="0" applyProtection="0">
      <alignment vertical="center"/>
    </xf>
    <xf numFmtId="0" fontId="97" fillId="17" borderId="9" applyNumberFormat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73" fillId="6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42" fillId="0" borderId="0"/>
    <xf numFmtId="0" fontId="1" fillId="2" borderId="0" applyNumberFormat="0"/>
    <xf numFmtId="0" fontId="98" fillId="17" borderId="8" applyNumberFormat="0" applyAlignment="0" applyProtection="0">
      <alignment vertical="center"/>
    </xf>
    <xf numFmtId="0" fontId="1" fillId="2" borderId="0" applyNumberFormat="0"/>
    <xf numFmtId="0" fontId="1" fillId="2" borderId="0" applyNumberFormat="0"/>
    <xf numFmtId="188" fontId="91" fillId="0" borderId="0" applyFont="0" applyFill="0" applyBorder="0" applyAlignment="0" applyProtection="0"/>
    <xf numFmtId="0" fontId="1" fillId="2" borderId="0" applyNumberFormat="0"/>
    <xf numFmtId="0" fontId="99" fillId="0" borderId="10" applyNumberFormat="0" applyFill="0" applyAlignment="0" applyProtection="0">
      <alignment vertical="center"/>
    </xf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01" fillId="0" borderId="11" applyNumberFormat="0" applyFill="0" applyAlignment="0" applyProtection="0">
      <alignment vertical="center"/>
    </xf>
    <xf numFmtId="0" fontId="1" fillId="2" borderId="0" applyNumberFormat="0"/>
    <xf numFmtId="0" fontId="77" fillId="7" borderId="0" applyNumberFormat="0" applyBorder="0" applyAlignment="0" applyProtection="0">
      <alignment vertical="center"/>
    </xf>
    <xf numFmtId="0" fontId="1" fillId="2" borderId="0" applyNumberFormat="0"/>
    <xf numFmtId="0" fontId="102" fillId="19" borderId="0" applyNumberFormat="0" applyBorder="0" applyAlignment="0" applyProtection="0">
      <alignment vertical="center"/>
    </xf>
    <xf numFmtId="0" fontId="1" fillId="2" borderId="0" applyNumberFormat="0"/>
    <xf numFmtId="0" fontId="83" fillId="20" borderId="0" applyNumberFormat="0" applyBorder="0" applyAlignment="0" applyProtection="0">
      <alignment vertical="center"/>
    </xf>
    <xf numFmtId="180" fontId="75" fillId="0" borderId="0" applyFont="0" applyFill="0" applyBorder="0" applyAlignment="0" applyProtection="0"/>
    <xf numFmtId="0" fontId="1" fillId="2" borderId="0" applyNumberFormat="0"/>
    <xf numFmtId="0" fontId="73" fillId="21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3" fillId="22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83" fillId="18" borderId="0" applyNumberFormat="0" applyBorder="0" applyAlignment="0" applyProtection="0">
      <alignment vertical="center"/>
    </xf>
    <xf numFmtId="0" fontId="1" fillId="2" borderId="0" applyNumberFormat="0"/>
    <xf numFmtId="0" fontId="1" fillId="0" borderId="0"/>
    <xf numFmtId="197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73" fillId="23" borderId="0" applyNumberFormat="0" applyBorder="0" applyAlignment="0" applyProtection="0">
      <alignment vertical="center"/>
    </xf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3" fillId="12" borderId="0" applyNumberFormat="0" applyBorder="0" applyAlignment="0" applyProtection="0">
      <alignment vertical="center"/>
    </xf>
    <xf numFmtId="0" fontId="49" fillId="2" borderId="0" applyNumberFormat="0"/>
    <xf numFmtId="0" fontId="83" fillId="25" borderId="0" applyNumberFormat="0" applyBorder="0" applyAlignment="0" applyProtection="0">
      <alignment vertical="center"/>
    </xf>
    <xf numFmtId="0" fontId="1" fillId="2" borderId="0" applyNumberFormat="0"/>
    <xf numFmtId="0" fontId="83" fillId="26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00" fontId="75" fillId="0" borderId="0" applyFont="0" applyFill="0" applyBorder="0" applyAlignment="0" applyProtection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03" fillId="0" borderId="12" applyNumberFormat="0" applyFill="0" applyAlignment="0" applyProtection="0"/>
    <xf numFmtId="0" fontId="1" fillId="2" borderId="0" applyNumberFormat="0"/>
    <xf numFmtId="38" fontId="78" fillId="0" borderId="0" applyFont="0" applyFill="0" applyBorder="0" applyAlignment="0" applyProtection="0"/>
    <xf numFmtId="0" fontId="73" fillId="27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3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105" fillId="0" borderId="0"/>
    <xf numFmtId="200" fontId="75" fillId="0" borderId="0" applyFont="0" applyFill="0" applyBorder="0" applyAlignment="0" applyProtection="0"/>
    <xf numFmtId="0" fontId="73" fillId="31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0" fontId="83" fillId="32" borderId="0" applyNumberFormat="0" applyBorder="0" applyAlignment="0" applyProtection="0">
      <alignment vertical="center"/>
    </xf>
    <xf numFmtId="0" fontId="1" fillId="2" borderId="0" applyNumberFormat="0"/>
    <xf numFmtId="0" fontId="1" fillId="2" borderId="0" applyNumberFormat="0"/>
    <xf numFmtId="188" fontId="91" fillId="0" borderId="0" applyFont="0" applyFill="0" applyBorder="0" applyAlignment="0" applyProtection="0"/>
    <xf numFmtId="0" fontId="1" fillId="2" borderId="0" applyNumberFormat="0"/>
    <xf numFmtId="0" fontId="73" fillId="34" borderId="0" applyNumberFormat="0" applyBorder="0" applyAlignment="0" applyProtection="0">
      <alignment vertical="center"/>
    </xf>
    <xf numFmtId="0" fontId="1" fillId="2" borderId="0" applyNumberFormat="0"/>
    <xf numFmtId="0" fontId="83" fillId="24" borderId="0" applyNumberFormat="0" applyBorder="0" applyAlignment="0" applyProtection="0">
      <alignment vertical="center"/>
    </xf>
    <xf numFmtId="0" fontId="1" fillId="2" borderId="0" applyNumberFormat="0"/>
    <xf numFmtId="0" fontId="83" fillId="11" borderId="0" applyNumberFormat="0" applyBorder="0" applyAlignment="0" applyProtection="0">
      <alignment vertical="center"/>
    </xf>
    <xf numFmtId="187" fontId="91" fillId="0" borderId="0" applyFont="0" applyFill="0" applyBorder="0" applyAlignment="0" applyProtection="0"/>
    <xf numFmtId="0" fontId="73" fillId="33" borderId="0" applyNumberFormat="0" applyBorder="0" applyAlignment="0" applyProtection="0">
      <alignment vertical="center"/>
    </xf>
    <xf numFmtId="0" fontId="1" fillId="2" borderId="0" applyNumberFormat="0"/>
    <xf numFmtId="191" fontId="107" fillId="0" borderId="0" applyFont="0" applyFill="0" applyBorder="0" applyAlignment="0" applyProtection="0"/>
    <xf numFmtId="0" fontId="83" fillId="35" borderId="0" applyNumberFormat="0" applyBorder="0" applyAlignment="0" applyProtection="0">
      <alignment vertical="center"/>
    </xf>
    <xf numFmtId="0" fontId="1" fillId="2" borderId="0" applyNumberFormat="0"/>
    <xf numFmtId="183" fontId="100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8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197" fontId="1" fillId="0" borderId="0" applyFont="0" applyFill="0" applyBorder="0" applyAlignment="0" applyProtection="0"/>
    <xf numFmtId="0" fontId="1" fillId="2" borderId="0" applyNumberFormat="0"/>
    <xf numFmtId="0" fontId="108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09" fillId="0" borderId="0"/>
    <xf numFmtId="0" fontId="1" fillId="2" borderId="0" applyNumberFormat="0"/>
    <xf numFmtId="0" fontId="1" fillId="2" borderId="0" applyNumberFormat="0"/>
    <xf numFmtId="0" fontId="106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8" fillId="0" borderId="0">
      <alignment horizontal="left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11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8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11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180" fontId="75" fillId="0" borderId="0" applyFont="0" applyFill="0" applyBorder="0" applyAlignment="0" applyProtection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0" fontId="49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11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3" fontId="1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55" fillId="0" borderId="0"/>
    <xf numFmtId="0" fontId="3" fillId="0" borderId="0" applyNumberFormat="0" applyFont="0" applyFill="0" applyAlignment="0"/>
    <xf numFmtId="0" fontId="1" fillId="2" borderId="0" applyNumberFormat="0"/>
    <xf numFmtId="0" fontId="1" fillId="2" borderId="0" applyNumberFormat="0"/>
    <xf numFmtId="0" fontId="1" fillId="2" borderId="0" applyNumberFormat="0"/>
    <xf numFmtId="40" fontId="114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01" fontId="9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6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87" fillId="36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0" fontId="104" fillId="30" borderId="14" applyNumberFormat="0" applyBorder="0" applyAlignment="0" applyProtection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05" fontId="7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15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08" fontId="48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88" fillId="0" borderId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16" fillId="0" borderId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1" fontId="117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0" borderId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87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18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32" fillId="0" borderId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8" fillId="0" borderId="0">
      <alignment horizontal="left"/>
    </xf>
    <xf numFmtId="0" fontId="1" fillId="2" borderId="0" applyNumberFormat="0"/>
    <xf numFmtId="192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20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38" fontId="104" fillId="38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118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39" borderId="0" applyNumberFormat="0" applyBorder="0" applyAlignment="0" applyProtection="0"/>
    <xf numFmtId="0" fontId="72" fillId="0" borderId="0"/>
    <xf numFmtId="0" fontId="1" fillId="2" borderId="0" applyNumberFormat="0"/>
    <xf numFmtId="0" fontId="87" fillId="40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87" fillId="41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8" fillId="0" borderId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9" fontId="122" fillId="0" borderId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23" fillId="42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11" fillId="0" borderId="0">
      <alignment vertical="top" wrapText="1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8" fontId="9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3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24" fillId="43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44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45" borderId="0" applyNumberFormat="0" applyBorder="0" applyAlignment="0" applyProtection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75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48" fillId="0" borderId="0" applyFont="0" applyFill="0" applyBorder="0" applyAlignment="0" applyProtection="0"/>
    <xf numFmtId="0" fontId="1" fillId="2" borderId="0" applyNumberFormat="0"/>
    <xf numFmtId="0" fontId="14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23" fillId="41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30" fillId="46" borderId="16" applyNumberFormat="0" applyAlignment="0" applyProtection="0"/>
    <xf numFmtId="0" fontId="1" fillId="2" borderId="0" applyNumberFormat="0"/>
    <xf numFmtId="0" fontId="2" fillId="0" borderId="0" applyProtection="0"/>
    <xf numFmtId="0" fontId="1" fillId="2" borderId="0" applyNumberFormat="0"/>
    <xf numFmtId="0" fontId="1" fillId="2" borderId="0" applyNumberFormat="0"/>
    <xf numFmtId="0" fontId="134" fillId="0" borderId="0" applyNumberForma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0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0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06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94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3" fontId="113" fillId="0" borderId="13">
      <alignment horizontal="left" vertical="top" wrapText="1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4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8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9" fontId="144" fillId="0" borderId="0" applyFont="0" applyFill="0" applyBorder="0" applyAlignment="0" applyProtection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63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0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38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3" fillId="0" borderId="0"/>
    <xf numFmtId="0" fontId="49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8" fontId="9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2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49" fillId="2" borderId="0" applyNumberFormat="0"/>
    <xf numFmtId="0" fontId="1" fillId="2" borderId="0" applyNumberFormat="0"/>
    <xf numFmtId="0" fontId="7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48" fillId="0" borderId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193" fontId="11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38" fontId="114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2" fillId="0" borderId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72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38" fontId="104" fillId="38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1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14" fillId="0" borderId="0" applyFont="0" applyFill="0" applyBorder="0" applyAlignment="0" applyProtection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55" fillId="0" borderId="0"/>
    <xf numFmtId="0" fontId="1" fillId="2" borderId="0" applyNumberFormat="0"/>
    <xf numFmtId="0" fontId="1" fillId="2" borderId="0" applyNumberFormat="0"/>
    <xf numFmtId="0" fontId="123" fillId="49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14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187" fontId="9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45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46" fillId="0" borderId="22"/>
    <xf numFmtId="181" fontId="1" fillId="0" borderId="0" applyFont="0" applyFill="0" applyBorder="0" applyAlignment="0" applyProtection="0"/>
    <xf numFmtId="0" fontId="1" fillId="2" borderId="0" applyNumberFormat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1" fontId="9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0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2" fillId="0" borderId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188" fontId="117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47" fillId="0" borderId="3">
      <alignment horizontal="center" vertical="center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8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48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49" fillId="0" borderId="0" applyFont="0">
      <alignment horizontal="centerContinuous"/>
    </xf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47" borderId="23" applyNumberFormat="0" applyFont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50" fillId="0" borderId="0">
      <alignment horizontal="center"/>
    </xf>
    <xf numFmtId="37" fontId="132" fillId="0" borderId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50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5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125" fillId="0" borderId="0" applyFont="0" applyFill="0" applyBorder="0" applyAlignment="0" applyProtection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2" fillId="0" borderId="2">
      <alignment horizontal="left" vertical="center"/>
    </xf>
    <xf numFmtId="0" fontId="1" fillId="0" borderId="0"/>
    <xf numFmtId="0" fontId="1" fillId="2" borderId="0" applyNumberFormat="0"/>
    <xf numFmtId="0" fontId="1" fillId="2" borderId="0" applyNumberFormat="0"/>
    <xf numFmtId="0" fontId="87" fillId="0" borderId="0"/>
    <xf numFmtId="180" fontId="75" fillId="0" borderId="0" applyFont="0" applyFill="0" applyBorder="0" applyAlignment="0" applyProtection="0"/>
    <xf numFmtId="20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04" fontId="1" fillId="0" borderId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187" fontId="91" fillId="0" borderId="0" applyFont="0" applyFill="0" applyBorder="0" applyAlignment="0" applyProtection="0"/>
    <xf numFmtId="180" fontId="75" fillId="0" borderId="0" applyFont="0" applyFill="0" applyBorder="0" applyAlignment="0" applyProtection="0"/>
    <xf numFmtId="0" fontId="1" fillId="2" borderId="0" applyNumberFormat="0"/>
    <xf numFmtId="191" fontId="91" fillId="0" borderId="0" applyFont="0" applyFill="0" applyBorder="0" applyAlignment="0" applyProtection="0"/>
    <xf numFmtId="187" fontId="91" fillId="0" borderId="0" applyFont="0" applyFill="0" applyBorder="0" applyAlignment="0" applyProtection="0"/>
    <xf numFmtId="0" fontId="1" fillId="2" borderId="0" applyNumberFormat="0"/>
    <xf numFmtId="184" fontId="75" fillId="0" borderId="0" applyFont="0" applyFill="0" applyBorder="0" applyAlignment="0" applyProtection="0"/>
    <xf numFmtId="200" fontId="75" fillId="0" borderId="0" applyFont="0" applyFill="0" applyBorder="0" applyAlignment="0" applyProtection="0"/>
    <xf numFmtId="191" fontId="9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26" fillId="13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129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191" fontId="9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54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40" fontId="15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19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3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180" fontId="75" fillId="0" borderId="0" applyFont="0" applyFill="0" applyBorder="0" applyAlignment="0" applyProtection="0"/>
    <xf numFmtId="0" fontId="88" fillId="0" borderId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0" fontId="43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43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44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12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2" borderId="0" applyNumberFormat="0"/>
    <xf numFmtId="0" fontId="1" fillId="2" borderId="0" applyNumberFormat="0"/>
    <xf numFmtId="0" fontId="72" fillId="2" borderId="0" applyNumberFormat="0"/>
    <xf numFmtId="208" fontId="48" fillId="0" borderId="0" applyFont="0" applyFill="0" applyBorder="0" applyAlignment="0" applyProtection="0"/>
    <xf numFmtId="0" fontId="1" fillId="2" borderId="0" applyNumberFormat="0"/>
    <xf numFmtId="0" fontId="87" fillId="0" borderId="0"/>
    <xf numFmtId="0" fontId="42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08" fontId="48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0" borderId="0"/>
    <xf numFmtId="180" fontId="75" fillId="0" borderId="0" applyFont="0" applyFill="0" applyBorder="0" applyAlignment="0" applyProtection="0"/>
    <xf numFmtId="0" fontId="1" fillId="0" borderId="0"/>
    <xf numFmtId="0" fontId="1" fillId="0" borderId="0"/>
    <xf numFmtId="0" fontId="94" fillId="0" borderId="0"/>
    <xf numFmtId="0" fontId="1" fillId="0" borderId="0"/>
    <xf numFmtId="0" fontId="1" fillId="2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49" borderId="0" applyNumberFormat="0" applyBorder="0" applyAlignment="0" applyProtection="0"/>
    <xf numFmtId="0" fontId="1" fillId="2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/>
    <xf numFmtId="0" fontId="1" fillId="2" borderId="0" applyNumberFormat="0"/>
    <xf numFmtId="0" fontId="152" fillId="38" borderId="24" applyNumberFormat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185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72" fillId="2" borderId="0" applyNumberFormat="0"/>
    <xf numFmtId="0" fontId="1" fillId="2" borderId="0" applyNumberFormat="0"/>
    <xf numFmtId="1" fontId="42" fillId="0" borderId="14">
      <alignment horizontal="center" vertical="center"/>
    </xf>
    <xf numFmtId="0" fontId="1" fillId="2" borderId="0" applyNumberFormat="0"/>
    <xf numFmtId="0" fontId="1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86" fontId="136" fillId="0" borderId="0"/>
    <xf numFmtId="0" fontId="87" fillId="40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53" fillId="0" borderId="0" applyNumberForma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207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9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23" fillId="51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49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23" fillId="52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32" fillId="0" borderId="0"/>
    <xf numFmtId="0" fontId="87" fillId="0" borderId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154" fillId="0" borderId="25" applyNumberFormat="0" applyFill="0" applyAlignment="0" applyProtection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1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38" fontId="104" fillId="30" borderId="0" applyNumberFormat="0" applyBorder="0" applyAlignment="0" applyProtection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2" fillId="0" borderId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49" fillId="2" borderId="0" applyNumberFormat="0"/>
    <xf numFmtId="0" fontId="155" fillId="38" borderId="16" applyNumberFormat="0" applyAlignment="0" applyProtection="0"/>
    <xf numFmtId="0" fontId="1" fillId="2" borderId="0" applyNumberFormat="0"/>
    <xf numFmtId="0" fontId="1" fillId="2" borderId="0" applyNumberFormat="0"/>
    <xf numFmtId="0" fontId="123" fillId="53" borderId="0" applyNumberFormat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7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0" borderId="0"/>
    <xf numFmtId="0" fontId="87" fillId="0" borderId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193" fontId="112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1" fillId="2" borderId="0" applyNumberFormat="0"/>
    <xf numFmtId="0" fontId="87" fillId="43" borderId="0" applyNumberFormat="0" applyBorder="0" applyAlignment="0" applyProtection="0"/>
    <xf numFmtId="0" fontId="87" fillId="46" borderId="0" applyNumberFormat="0" applyBorder="0" applyAlignment="0" applyProtection="0"/>
    <xf numFmtId="0" fontId="123" fillId="45" borderId="0" applyNumberFormat="0" applyBorder="0" applyAlignment="0" applyProtection="0"/>
    <xf numFmtId="0" fontId="123" fillId="54" borderId="0" applyNumberFormat="0" applyBorder="0" applyAlignment="0" applyProtection="0"/>
    <xf numFmtId="0" fontId="123" fillId="55" borderId="0" applyNumberFormat="0" applyBorder="0" applyAlignment="0" applyProtection="0"/>
    <xf numFmtId="0" fontId="123" fillId="54" borderId="0" applyNumberFormat="0" applyBorder="0" applyAlignment="0" applyProtection="0"/>
    <xf numFmtId="0" fontId="123" fillId="56" borderId="0" applyNumberFormat="0" applyBorder="0" applyAlignment="0" applyProtection="0"/>
    <xf numFmtId="0" fontId="127" fillId="0" borderId="0" applyFont="0" applyFill="0" applyBorder="0" applyAlignment="0" applyProtection="0"/>
    <xf numFmtId="0" fontId="127" fillId="0" borderId="0" applyFont="0" applyFill="0" applyBorder="0" applyAlignment="0" applyProtection="0"/>
    <xf numFmtId="0" fontId="49" fillId="2" borderId="0" applyNumberFormat="0"/>
    <xf numFmtId="0" fontId="87" fillId="0" borderId="0"/>
    <xf numFmtId="179" fontId="92" fillId="0" borderId="0" applyFont="0" applyFill="0" applyBorder="0" applyAlignment="0" applyProtection="0"/>
    <xf numFmtId="0" fontId="127" fillId="0" borderId="0" applyFont="0" applyFill="0" applyBorder="0" applyAlignment="0" applyProtection="0"/>
    <xf numFmtId="201" fontId="92" fillId="0" borderId="0" applyFont="0" applyFill="0" applyBorder="0" applyAlignment="0" applyProtection="0"/>
    <xf numFmtId="188" fontId="91" fillId="0" borderId="0" applyFont="0" applyFill="0" applyBorder="0" applyAlignment="0" applyProtection="0"/>
    <xf numFmtId="0" fontId="87" fillId="0" borderId="0"/>
    <xf numFmtId="0" fontId="127" fillId="0" borderId="0"/>
    <xf numFmtId="0" fontId="43" fillId="0" borderId="0"/>
    <xf numFmtId="0" fontId="119" fillId="37" borderId="15" applyNumberFormat="0" applyAlignment="0" applyProtection="0"/>
    <xf numFmtId="178" fontId="129" fillId="0" borderId="0" applyFont="0" applyFill="0" applyBorder="0" applyAlignment="0" applyProtection="0"/>
    <xf numFmtId="193" fontId="87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1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110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120" fillId="0" borderId="0" applyFont="0" applyFill="0" applyBorder="0" applyAlignment="0" applyProtection="0"/>
    <xf numFmtId="193" fontId="72" fillId="0" borderId="0" applyFont="0" applyFill="0" applyBorder="0" applyAlignment="0" applyProtection="0"/>
    <xf numFmtId="193" fontId="109" fillId="0" borderId="0" applyFont="0" applyFill="0" applyBorder="0" applyAlignment="0" applyProtection="0"/>
    <xf numFmtId="193" fontId="112" fillId="0" borderId="0" applyFont="0" applyFill="0" applyBorder="0" applyAlignment="0" applyProtection="0"/>
    <xf numFmtId="193" fontId="87" fillId="0" borderId="0" applyFont="0" applyFill="0" applyBorder="0" applyAlignment="0" applyProtection="0"/>
    <xf numFmtId="182" fontId="43" fillId="0" borderId="0"/>
    <xf numFmtId="182" fontId="43" fillId="0" borderId="0"/>
    <xf numFmtId="182" fontId="43" fillId="0" borderId="0"/>
    <xf numFmtId="3" fontId="1" fillId="0" borderId="0" applyFont="0" applyFill="0" applyBorder="0" applyAlignment="0" applyProtection="0"/>
    <xf numFmtId="0" fontId="89" fillId="0" borderId="0">
      <alignment horizontal="center"/>
    </xf>
    <xf numFmtId="190" fontId="1" fillId="0" borderId="0"/>
    <xf numFmtId="0" fontId="1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0" fontId="121" fillId="0" borderId="0">
      <alignment horizontal="left"/>
    </xf>
    <xf numFmtId="0" fontId="2" fillId="0" borderId="18" applyNumberFormat="0" applyAlignment="0" applyProtection="0">
      <alignment horizontal="left" vertical="center"/>
    </xf>
    <xf numFmtId="0" fontId="137" fillId="0" borderId="20" applyNumberFormat="0" applyFill="0" applyAlignment="0" applyProtection="0"/>
    <xf numFmtId="0" fontId="131" fillId="0" borderId="17" applyNumberFormat="0" applyFill="0" applyAlignment="0" applyProtection="0"/>
    <xf numFmtId="0" fontId="134" fillId="0" borderId="19" applyNumberFormat="0" applyFill="0" applyAlignment="0" applyProtection="0"/>
    <xf numFmtId="0" fontId="88" fillId="0" borderId="0" applyProtection="0"/>
    <xf numFmtId="0" fontId="2" fillId="0" borderId="0" applyProtection="0"/>
    <xf numFmtId="0" fontId="2" fillId="0" borderId="0" applyProtection="0"/>
    <xf numFmtId="0" fontId="49" fillId="0" borderId="0"/>
    <xf numFmtId="0" fontId="135" fillId="0" borderId="0" applyNumberFormat="0" applyFill="0" applyBorder="0" applyAlignment="0" applyProtection="0">
      <alignment vertical="top"/>
      <protection locked="0"/>
    </xf>
    <xf numFmtId="10" fontId="104" fillId="47" borderId="14" applyNumberFormat="0" applyBorder="0" applyAlignment="0" applyProtection="0"/>
    <xf numFmtId="10" fontId="104" fillId="47" borderId="14" applyNumberFormat="0" applyBorder="0" applyAlignment="0" applyProtection="0"/>
    <xf numFmtId="0" fontId="87" fillId="0" borderId="0"/>
    <xf numFmtId="0" fontId="87" fillId="0" borderId="0"/>
    <xf numFmtId="0" fontId="133" fillId="46" borderId="16" applyNumberFormat="0" applyAlignment="0" applyProtection="0"/>
    <xf numFmtId="0" fontId="138" fillId="0" borderId="21"/>
    <xf numFmtId="209" fontId="1" fillId="0" borderId="0" applyFont="0" applyFill="0" applyBorder="0" applyAlignment="0" applyProtection="0"/>
    <xf numFmtId="0" fontId="139" fillId="48" borderId="0" applyNumberFormat="0" applyBorder="0" applyAlignment="0" applyProtection="0"/>
    <xf numFmtId="0" fontId="43" fillId="0" borderId="0"/>
    <xf numFmtId="37" fontId="132" fillId="0" borderId="0"/>
    <xf numFmtId="37" fontId="132" fillId="0" borderId="0"/>
    <xf numFmtId="0" fontId="129" fillId="0" borderId="0"/>
    <xf numFmtId="0" fontId="5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9" fillId="2" borderId="0" applyNumberFormat="0"/>
    <xf numFmtId="0" fontId="140" fillId="0" borderId="0"/>
    <xf numFmtId="0" fontId="49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87" fillId="0" borderId="0"/>
    <xf numFmtId="0" fontId="1" fillId="0" borderId="0"/>
    <xf numFmtId="0" fontId="3" fillId="0" borderId="0"/>
    <xf numFmtId="0" fontId="42" fillId="0" borderId="0"/>
    <xf numFmtId="0" fontId="42" fillId="0" borderId="0"/>
    <xf numFmtId="0" fontId="87" fillId="0" borderId="0"/>
    <xf numFmtId="0" fontId="42" fillId="0" borderId="0"/>
    <xf numFmtId="0" fontId="49" fillId="0" borderId="0"/>
    <xf numFmtId="0" fontId="32" fillId="0" borderId="0"/>
    <xf numFmtId="0" fontId="3" fillId="0" borderId="0"/>
    <xf numFmtId="0" fontId="32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42" fillId="0" borderId="0"/>
    <xf numFmtId="0" fontId="110" fillId="0" borderId="0"/>
    <xf numFmtId="0" fontId="32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2" fillId="0" borderId="0"/>
    <xf numFmtId="0" fontId="110" fillId="0" borderId="0"/>
    <xf numFmtId="0" fontId="42" fillId="0" borderId="0"/>
    <xf numFmtId="0" fontId="48" fillId="0" borderId="0"/>
    <xf numFmtId="0" fontId="42" fillId="0" borderId="0"/>
    <xf numFmtId="0" fontId="54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56" fillId="0" borderId="0"/>
    <xf numFmtId="0" fontId="15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3" fillId="0" borderId="0"/>
    <xf numFmtId="0" fontId="3" fillId="0" borderId="0"/>
    <xf numFmtId="0" fontId="1" fillId="0" borderId="0"/>
    <xf numFmtId="0" fontId="32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" fillId="2" borderId="0" applyNumberFormat="0"/>
    <xf numFmtId="0" fontId="3" fillId="0" borderId="0"/>
    <xf numFmtId="0" fontId="3" fillId="0" borderId="0"/>
    <xf numFmtId="0" fontId="54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/>
    <xf numFmtId="0" fontId="1" fillId="2" borderId="0" applyNumberFormat="0"/>
    <xf numFmtId="180" fontId="75" fillId="0" borderId="0" applyFont="0" applyFill="0" applyBorder="0" applyAlignment="0" applyProtection="0"/>
    <xf numFmtId="184" fontId="75" fillId="0" borderId="0" applyFont="0" applyFill="0" applyBorder="0" applyAlignment="0" applyProtection="0"/>
    <xf numFmtId="204" fontId="1" fillId="0" borderId="0" applyFill="0" applyBorder="0" applyAlignment="0" applyProtection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0" fontId="158" fillId="0" borderId="14" applyAlignment="0">
      <alignment horizontal="center" vertical="center" wrapText="1"/>
    </xf>
    <xf numFmtId="0" fontId="159" fillId="0" borderId="14">
      <alignment horizontal="center" vertical="center" wrapText="1"/>
    </xf>
    <xf numFmtId="0" fontId="160" fillId="0" borderId="0"/>
    <xf numFmtId="0" fontId="55" fillId="0" borderId="0">
      <alignment vertical="center"/>
    </xf>
    <xf numFmtId="9" fontId="161" fillId="0" borderId="0" applyFont="0" applyFill="0" applyBorder="0" applyAlignment="0" applyProtection="0"/>
    <xf numFmtId="203" fontId="1" fillId="0" borderId="0" applyFont="0" applyFill="0" applyBorder="0" applyAlignment="0" applyProtection="0"/>
    <xf numFmtId="195" fontId="144" fillId="0" borderId="0" applyFont="0" applyFill="0" applyBorder="0" applyAlignment="0" applyProtection="0"/>
    <xf numFmtId="0" fontId="37" fillId="0" borderId="0" applyProtection="0"/>
    <xf numFmtId="0" fontId="48" fillId="0" borderId="0"/>
    <xf numFmtId="211" fontId="151" fillId="0" borderId="0" applyFont="0" applyFill="0" applyBorder="0" applyAlignment="0" applyProtection="0"/>
    <xf numFmtId="198" fontId="117" fillId="0" borderId="0" applyFont="0" applyFill="0" applyBorder="0" applyAlignment="0" applyProtection="0"/>
  </cellStyleXfs>
  <cellXfs count="986">
    <xf numFmtId="0" fontId="0" fillId="0" borderId="0" xfId="0"/>
    <xf numFmtId="0" fontId="1" fillId="0" borderId="0" xfId="3397" applyFont="1" applyFill="1" applyAlignment="1">
      <alignment vertical="center"/>
    </xf>
    <xf numFmtId="0" fontId="2" fillId="0" borderId="0" xfId="3397" applyNumberFormat="1" applyFont="1" applyFill="1" applyAlignment="1"/>
    <xf numFmtId="0" fontId="2" fillId="0" borderId="0" xfId="3397" applyFont="1" applyFill="1" applyAlignment="1"/>
    <xf numFmtId="0" fontId="3" fillId="0" borderId="0" xfId="3397" applyFont="1" applyFill="1" applyAlignment="1"/>
    <xf numFmtId="0" fontId="4" fillId="0" borderId="0" xfId="3397" applyNumberFormat="1" applyFont="1" applyFill="1" applyAlignment="1">
      <alignment horizontal="left"/>
    </xf>
    <xf numFmtId="0" fontId="3" fillId="0" borderId="0" xfId="3397" applyFont="1" applyFill="1" applyAlignment="1">
      <alignment horizontal="left"/>
    </xf>
    <xf numFmtId="0" fontId="5" fillId="0" borderId="0" xfId="3397" applyFont="1" applyFill="1" applyAlignment="1"/>
    <xf numFmtId="0" fontId="5" fillId="0" borderId="0" xfId="3397" applyFont="1" applyFill="1" applyAlignment="1">
      <alignment shrinkToFit="1"/>
    </xf>
    <xf numFmtId="0" fontId="6" fillId="0" borderId="0" xfId="3397" applyFont="1" applyFill="1" applyAlignment="1">
      <alignment vertical="center" shrinkToFit="1"/>
    </xf>
    <xf numFmtId="0" fontId="1" fillId="0" borderId="0" xfId="3397" applyFont="1" applyFill="1" applyAlignment="1">
      <alignment vertical="center" shrinkToFit="1"/>
    </xf>
    <xf numFmtId="0" fontId="6" fillId="0" borderId="0" xfId="3397" applyFont="1" applyFill="1" applyAlignment="1">
      <alignment vertical="center"/>
    </xf>
    <xf numFmtId="0" fontId="7" fillId="0" borderId="0" xfId="3397" applyFont="1" applyFill="1"/>
    <xf numFmtId="0" fontId="1" fillId="0" borderId="0" xfId="3397" applyFont="1" applyFill="1" applyAlignment="1">
      <alignment horizontal="right"/>
    </xf>
    <xf numFmtId="0" fontId="1" fillId="0" borderId="1" xfId="3397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3397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3397" applyFont="1" applyFill="1" applyBorder="1" applyAlignment="1">
      <alignment horizontal="left"/>
    </xf>
    <xf numFmtId="0" fontId="1" fillId="0" borderId="0" xfId="0" applyFont="1" applyAlignment="1">
      <alignment horizontal="left" indent="1"/>
    </xf>
    <xf numFmtId="2" fontId="8" fillId="0" borderId="0" xfId="0" applyNumberFormat="1" applyFont="1" applyBorder="1" applyAlignment="1"/>
    <xf numFmtId="0" fontId="1" fillId="0" borderId="0" xfId="0" applyFont="1" applyAlignment="1">
      <alignment horizontal="center" wrapText="1"/>
    </xf>
    <xf numFmtId="2" fontId="6" fillId="0" borderId="0" xfId="0" applyNumberFormat="1" applyFont="1" applyBorder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2" fontId="1" fillId="0" borderId="0" xfId="0" applyNumberFormat="1" applyFont="1" applyBorder="1" applyAlignment="1">
      <alignment horizontal="left" wrapText="1"/>
    </xf>
    <xf numFmtId="0" fontId="4" fillId="0" borderId="0" xfId="3397" applyNumberFormat="1" applyFont="1" applyFill="1" applyAlignment="1"/>
    <xf numFmtId="0" fontId="9" fillId="0" borderId="0" xfId="3397" applyFont="1" applyFill="1" applyAlignment="1">
      <alignment vertical="center"/>
    </xf>
    <xf numFmtId="0" fontId="1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left" vertical="center" wrapText="1"/>
    </xf>
    <xf numFmtId="0" fontId="9" fillId="0" borderId="0" xfId="3397" applyFont="1" applyFill="1" applyAlignment="1"/>
    <xf numFmtId="0" fontId="8" fillId="0" borderId="0" xfId="3397" applyFont="1" applyFill="1" applyAlignment="1"/>
    <xf numFmtId="0" fontId="2" fillId="0" borderId="0" xfId="0" applyFont="1"/>
    <xf numFmtId="0" fontId="10" fillId="0" borderId="0" xfId="0" applyFont="1"/>
    <xf numFmtId="0" fontId="0" fillId="0" borderId="3" xfId="0" applyBorder="1"/>
    <xf numFmtId="0" fontId="1" fillId="0" borderId="3" xfId="0" applyNumberFormat="1" applyFont="1" applyBorder="1" applyAlignment="1">
      <alignment horizontal="right"/>
    </xf>
    <xf numFmtId="0" fontId="8" fillId="0" borderId="0" xfId="0" applyFont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0" borderId="0" xfId="0" applyFont="1"/>
    <xf numFmtId="0" fontId="10" fillId="0" borderId="0" xfId="3695" applyFont="1" applyFill="1"/>
    <xf numFmtId="0" fontId="10" fillId="0" borderId="0" xfId="3695" applyFont="1" applyFill="1" applyBorder="1"/>
    <xf numFmtId="0" fontId="1" fillId="0" borderId="0" xfId="3551" applyFont="1" applyFill="1" applyAlignment="1">
      <alignment horizontal="center" wrapText="1"/>
    </xf>
    <xf numFmtId="0" fontId="12" fillId="0" borderId="0" xfId="3551" applyFont="1" applyFill="1" applyAlignment="1">
      <alignment horizontal="center"/>
    </xf>
    <xf numFmtId="0" fontId="1" fillId="0" borderId="0" xfId="3695" applyFont="1" applyFill="1" applyAlignment="1">
      <alignment horizontal="center"/>
    </xf>
    <xf numFmtId="0" fontId="1" fillId="0" borderId="0" xfId="0" applyFont="1"/>
    <xf numFmtId="0" fontId="10" fillId="0" borderId="0" xfId="3695" applyFont="1" applyFill="1" applyAlignment="1">
      <alignment horizontal="left"/>
    </xf>
    <xf numFmtId="0" fontId="1" fillId="0" borderId="0" xfId="3397" applyNumberFormat="1" applyFont="1" applyFill="1" applyAlignment="1"/>
    <xf numFmtId="0" fontId="4" fillId="0" borderId="0" xfId="3397" applyFont="1" applyFill="1" applyAlignment="1"/>
    <xf numFmtId="0" fontId="13" fillId="0" borderId="0" xfId="3695" applyFont="1" applyFill="1" applyBorder="1" applyAlignment="1">
      <alignment horizontal="center"/>
    </xf>
    <xf numFmtId="0" fontId="2" fillId="0" borderId="0" xfId="0" applyNumberFormat="1" applyFont="1" applyAlignment="1"/>
    <xf numFmtId="0" fontId="14" fillId="0" borderId="0" xfId="0" applyNumberFormat="1" applyFont="1" applyAlignment="1"/>
    <xf numFmtId="0" fontId="1" fillId="0" borderId="3" xfId="0" applyFont="1" applyBorder="1"/>
    <xf numFmtId="0" fontId="1" fillId="0" borderId="0" xfId="0" applyFont="1" applyAlignment="1">
      <alignment horizontal="right"/>
    </xf>
    <xf numFmtId="0" fontId="8" fillId="0" borderId="0" xfId="0" applyNumberFormat="1" applyFont="1"/>
    <xf numFmtId="1" fontId="8" fillId="0" borderId="0" xfId="0" applyNumberFormat="1" applyFont="1" applyAlignment="1">
      <alignment horizontal="right" indent="2"/>
    </xf>
    <xf numFmtId="0" fontId="1" fillId="0" borderId="0" xfId="0" applyNumberFormat="1" applyFont="1"/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/>
    <xf numFmtId="0" fontId="1" fillId="0" borderId="0" xfId="3701" applyNumberFormat="1" applyFont="1" applyFill="1" applyBorder="1" applyAlignment="1">
      <alignment horizontal="center" vertical="center" wrapText="1"/>
    </xf>
    <xf numFmtId="0" fontId="17" fillId="0" borderId="0" xfId="0" applyFont="1"/>
    <xf numFmtId="0" fontId="6" fillId="0" borderId="0" xfId="0" applyFont="1" applyAlignment="1">
      <alignment vertical="center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indent="2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NumberFormat="1" applyFont="1" applyAlignment="1"/>
    <xf numFmtId="0" fontId="18" fillId="0" borderId="0" xfId="0" applyNumberFormat="1" applyFont="1" applyAlignment="1">
      <alignment horizontal="left" indent="1"/>
    </xf>
    <xf numFmtId="0" fontId="3" fillId="0" borderId="0" xfId="3695" applyFont="1"/>
    <xf numFmtId="0" fontId="5" fillId="0" borderId="0" xfId="3695" applyFont="1" applyBorder="1" applyAlignment="1">
      <alignment horizontal="center"/>
    </xf>
    <xf numFmtId="0" fontId="5" fillId="0" borderId="0" xfId="3695" applyFont="1" applyBorder="1"/>
    <xf numFmtId="0" fontId="3" fillId="0" borderId="0" xfId="3695" applyFont="1" applyBorder="1"/>
    <xf numFmtId="0" fontId="1" fillId="0" borderId="0" xfId="3695" applyFont="1" applyBorder="1" applyAlignment="1">
      <alignment horizontal="center"/>
    </xf>
    <xf numFmtId="0" fontId="18" fillId="0" borderId="0" xfId="0" applyNumberFormat="1" applyFont="1" applyAlignment="1"/>
    <xf numFmtId="0" fontId="1" fillId="0" borderId="0" xfId="0" applyNumberFormat="1" applyFont="1" applyAlignment="1"/>
    <xf numFmtId="0" fontId="18" fillId="0" borderId="0" xfId="0" applyFont="1" applyAlignment="1"/>
    <xf numFmtId="0" fontId="13" fillId="0" borderId="0" xfId="3695" applyFont="1" applyBorder="1" applyAlignment="1">
      <alignment horizontal="center"/>
    </xf>
    <xf numFmtId="0" fontId="7" fillId="0" borderId="0" xfId="0" applyFont="1" applyAlignment="1"/>
    <xf numFmtId="0" fontId="17" fillId="0" borderId="0" xfId="0" applyFont="1" applyAlignment="1"/>
    <xf numFmtId="0" fontId="1" fillId="0" borderId="0" xfId="0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9" fillId="0" borderId="0" xfId="0" applyNumberFormat="1" applyFont="1" applyAlignment="1"/>
    <xf numFmtId="0" fontId="1" fillId="0" borderId="3" xfId="0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right" indent="1"/>
    </xf>
    <xf numFmtId="0" fontId="8" fillId="0" borderId="0" xfId="0" applyFont="1" applyBorder="1" applyAlignment="1">
      <alignment horizontal="right" indent="1"/>
    </xf>
    <xf numFmtId="0" fontId="8" fillId="0" borderId="0" xfId="0" applyFont="1" applyBorder="1" applyAlignment="1">
      <alignment horizontal="right" indent="2"/>
    </xf>
    <xf numFmtId="1" fontId="1" fillId="0" borderId="0" xfId="0" applyNumberFormat="1" applyFont="1"/>
    <xf numFmtId="0" fontId="6" fillId="0" borderId="0" xfId="0" applyFont="1"/>
    <xf numFmtId="0" fontId="8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Alignment="1"/>
    <xf numFmtId="0" fontId="14" fillId="0" borderId="0" xfId="0" applyNumberFormat="1" applyFont="1" applyFill="1" applyAlignment="1"/>
    <xf numFmtId="0" fontId="2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/>
    <xf numFmtId="0" fontId="23" fillId="0" borderId="3" xfId="0" applyFont="1" applyFill="1" applyBorder="1" applyAlignment="1"/>
    <xf numFmtId="0" fontId="2" fillId="0" borderId="3" xfId="0" applyFont="1" applyFill="1" applyBorder="1" applyAlignment="1"/>
    <xf numFmtId="0" fontId="3" fillId="0" borderId="3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4" fillId="0" borderId="0" xfId="0" applyNumberFormat="1" applyFont="1" applyFill="1" applyAlignment="1">
      <alignment wrapText="1"/>
    </xf>
    <xf numFmtId="0" fontId="0" fillId="0" borderId="0" xfId="0" applyFill="1" applyAlignment="1"/>
    <xf numFmtId="0" fontId="16" fillId="0" borderId="0" xfId="0" applyFont="1" applyFill="1" applyAlignment="1">
      <alignment horizontal="right" wrapText="1"/>
    </xf>
    <xf numFmtId="0" fontId="8" fillId="0" borderId="0" xfId="0" applyFont="1" applyFill="1" applyAlignment="1"/>
    <xf numFmtId="0" fontId="25" fillId="0" borderId="0" xfId="0" applyNumberFormat="1" applyFont="1" applyFill="1" applyAlignment="1"/>
    <xf numFmtId="0" fontId="18" fillId="0" borderId="0" xfId="0" applyNumberFormat="1" applyFont="1" applyFill="1" applyAlignment="1"/>
    <xf numFmtId="0" fontId="18" fillId="0" borderId="0" xfId="0" applyFont="1" applyFill="1" applyAlignment="1">
      <alignment horizontal="right" wrapText="1"/>
    </xf>
    <xf numFmtId="0" fontId="25" fillId="0" borderId="0" xfId="0" applyFont="1" applyFill="1" applyBorder="1" applyAlignment="1">
      <alignment horizontal="left" indent="1"/>
    </xf>
    <xf numFmtId="0" fontId="17" fillId="0" borderId="0" xfId="0" applyFont="1" applyFill="1" applyAlignment="1">
      <alignment horizontal="left" indent="2"/>
    </xf>
    <xf numFmtId="202" fontId="18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left" indent="2"/>
    </xf>
    <xf numFmtId="0" fontId="3" fillId="0" borderId="0" xfId="0" applyFont="1" applyAlignment="1"/>
    <xf numFmtId="0" fontId="3" fillId="0" borderId="0" xfId="0" applyFont="1" applyBorder="1" applyAlignment="1"/>
    <xf numFmtId="0" fontId="2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8" fillId="0" borderId="0" xfId="0" applyNumberFormat="1" applyFont="1" applyAlignment="1"/>
    <xf numFmtId="0" fontId="27" fillId="0" borderId="3" xfId="0" applyFont="1" applyBorder="1" applyAlignment="1"/>
    <xf numFmtId="0" fontId="2" fillId="0" borderId="3" xfId="0" applyFont="1" applyBorder="1" applyAlignment="1"/>
    <xf numFmtId="0" fontId="1" fillId="0" borderId="0" xfId="0" applyFont="1" applyBorder="1" applyAlignment="1">
      <alignment horizontal="right" vertical="center" wrapText="1"/>
    </xf>
    <xf numFmtId="0" fontId="24" fillId="0" borderId="0" xfId="0" applyNumberFormat="1" applyFont="1" applyAlignment="1">
      <alignment horizontal="left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right" wrapText="1"/>
    </xf>
    <xf numFmtId="0" fontId="24" fillId="0" borderId="0" xfId="0" applyNumberFormat="1" applyFont="1" applyAlignment="1">
      <alignment horizontal="left" indent="1"/>
    </xf>
    <xf numFmtId="0" fontId="17" fillId="0" borderId="0" xfId="0" applyFont="1" applyAlignment="1">
      <alignment horizontal="left" indent="2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0" fillId="0" borderId="0" xfId="0" applyFont="1" applyAlignment="1"/>
    <xf numFmtId="0" fontId="1" fillId="0" borderId="0" xfId="0" applyFont="1" applyBorder="1"/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NumberFormat="1" applyFont="1" applyAlignment="1"/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3" fillId="0" borderId="3" xfId="0" applyFont="1" applyBorder="1" applyAlignment="1"/>
    <xf numFmtId="0" fontId="16" fillId="0" borderId="0" xfId="0" applyNumberFormat="1" applyFont="1" applyBorder="1" applyAlignment="1"/>
    <xf numFmtId="0" fontId="18" fillId="0" borderId="0" xfId="0" applyFont="1" applyBorder="1" applyAlignment="1">
      <alignment wrapText="1"/>
    </xf>
    <xf numFmtId="0" fontId="18" fillId="0" borderId="0" xfId="0" applyFont="1" applyFill="1" applyBorder="1" applyAlignment="1"/>
    <xf numFmtId="0" fontId="1" fillId="0" borderId="0" xfId="0" applyFont="1" applyAlignment="1">
      <alignment horizontal="left" indent="2"/>
    </xf>
    <xf numFmtId="0" fontId="18" fillId="0" borderId="0" xfId="0" applyFont="1" applyBorder="1" applyAlignment="1">
      <alignment horizontal="left" wrapText="1" indent="2"/>
    </xf>
    <xf numFmtId="0" fontId="16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 indent="2"/>
    </xf>
    <xf numFmtId="202" fontId="18" fillId="0" borderId="0" xfId="0" applyNumberFormat="1" applyFont="1" applyBorder="1" applyAlignment="1">
      <alignment horizontal="right" wrapText="1"/>
    </xf>
    <xf numFmtId="202" fontId="1" fillId="0" borderId="0" xfId="0" applyNumberFormat="1" applyFont="1" applyBorder="1" applyAlignment="1"/>
    <xf numFmtId="202" fontId="1" fillId="0" borderId="0" xfId="0" applyNumberFormat="1" applyFont="1" applyAlignment="1">
      <alignment horizontal="right" wrapText="1"/>
    </xf>
    <xf numFmtId="0" fontId="18" fillId="0" borderId="0" xfId="0" applyNumberFormat="1" applyFont="1" applyBorder="1" applyAlignment="1"/>
    <xf numFmtId="0" fontId="20" fillId="0" borderId="0" xfId="0" applyFont="1" applyBorder="1" applyAlignment="1">
      <alignment horizontal="left" wrapText="1" indent="2"/>
    </xf>
    <xf numFmtId="0" fontId="16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2" fontId="8" fillId="0" borderId="0" xfId="0" applyNumberFormat="1" applyFont="1" applyAlignment="1">
      <alignment horizontal="left"/>
    </xf>
    <xf numFmtId="0" fontId="2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2" fontId="8" fillId="0" borderId="0" xfId="0" applyNumberFormat="1" applyFont="1" applyAlignment="1">
      <alignment horizontal="left" wrapText="1"/>
    </xf>
    <xf numFmtId="0" fontId="1" fillId="0" borderId="0" xfId="0" applyFont="1" applyAlignment="1">
      <alignment horizontal="right" wrapText="1"/>
    </xf>
    <xf numFmtId="0" fontId="30" fillId="0" borderId="0" xfId="0" applyFont="1" applyAlignment="1">
      <alignment vertical="center"/>
    </xf>
    <xf numFmtId="2" fontId="8" fillId="0" borderId="0" xfId="0" applyNumberFormat="1" applyFont="1" applyAlignment="1">
      <alignment horizontal="left" wrapText="1" indent="2"/>
    </xf>
    <xf numFmtId="2" fontId="30" fillId="0" borderId="0" xfId="0" applyNumberFormat="1" applyFont="1" applyAlignment="1">
      <alignment horizontal="left" indent="2"/>
    </xf>
    <xf numFmtId="0" fontId="2" fillId="0" borderId="0" xfId="3620" applyFont="1"/>
    <xf numFmtId="0" fontId="1" fillId="0" borderId="0" xfId="3620" applyFont="1"/>
    <xf numFmtId="0" fontId="22" fillId="0" borderId="0" xfId="3620" applyNumberFormat="1" applyFont="1" applyAlignment="1">
      <alignment horizontal="left"/>
    </xf>
    <xf numFmtId="0" fontId="5" fillId="0" borderId="0" xfId="3620" applyFont="1"/>
    <xf numFmtId="0" fontId="1" fillId="0" borderId="3" xfId="3620" applyFont="1" applyBorder="1"/>
    <xf numFmtId="0" fontId="1" fillId="0" borderId="3" xfId="3620" applyFont="1" applyBorder="1" applyAlignment="1">
      <alignment horizontal="right"/>
    </xf>
    <xf numFmtId="0" fontId="1" fillId="0" borderId="2" xfId="3620" applyFont="1" applyBorder="1" applyAlignment="1">
      <alignment vertical="center"/>
    </xf>
    <xf numFmtId="0" fontId="1" fillId="0" borderId="2" xfId="3620" applyBorder="1" applyAlignment="1">
      <alignment horizontal="center" vertical="center" wrapText="1"/>
    </xf>
    <xf numFmtId="0" fontId="6" fillId="0" borderId="0" xfId="3620" applyFont="1"/>
    <xf numFmtId="0" fontId="6" fillId="0" borderId="0" xfId="3620" applyFont="1" applyAlignment="1">
      <alignment horizontal="right"/>
    </xf>
    <xf numFmtId="0" fontId="8" fillId="0" borderId="0" xfId="3620" applyFont="1"/>
    <xf numFmtId="0" fontId="1" fillId="0" borderId="0" xfId="3620" applyFont="1" applyAlignment="1">
      <alignment horizontal="left" indent="1"/>
    </xf>
    <xf numFmtId="0" fontId="12" fillId="0" borderId="0" xfId="3636" applyFont="1" applyAlignment="1">
      <alignment horizontal="center"/>
    </xf>
    <xf numFmtId="0" fontId="31" fillId="0" borderId="0" xfId="3636" applyFont="1" applyAlignment="1">
      <alignment horizontal="center"/>
    </xf>
    <xf numFmtId="0" fontId="32" fillId="0" borderId="0" xfId="3636"/>
    <xf numFmtId="0" fontId="12" fillId="0" borderId="0" xfId="3636" applyFont="1" applyFill="1" applyAlignment="1">
      <alignment horizontal="center"/>
    </xf>
    <xf numFmtId="0" fontId="32" fillId="0" borderId="0" xfId="3636" applyFont="1"/>
    <xf numFmtId="0" fontId="33" fillId="0" borderId="0" xfId="3636" applyFont="1" applyAlignment="1">
      <alignment horizontal="center"/>
    </xf>
    <xf numFmtId="0" fontId="1" fillId="0" borderId="0" xfId="3636" applyFont="1" applyFill="1" applyAlignment="1">
      <alignment horizontal="center" wrapText="1"/>
    </xf>
    <xf numFmtId="0" fontId="3" fillId="0" borderId="0" xfId="3636" applyFont="1" applyAlignment="1">
      <alignment wrapText="1"/>
    </xf>
    <xf numFmtId="0" fontId="1" fillId="0" borderId="0" xfId="3636" applyFont="1" applyAlignment="1">
      <alignment horizontal="center" wrapText="1"/>
    </xf>
    <xf numFmtId="0" fontId="7" fillId="0" borderId="0" xfId="3636" applyFont="1" applyFill="1" applyAlignment="1">
      <alignment horizontal="center" wrapText="1"/>
    </xf>
    <xf numFmtId="0" fontId="7" fillId="0" borderId="0" xfId="3636" applyFont="1" applyAlignment="1">
      <alignment horizontal="center" wrapText="1"/>
    </xf>
    <xf numFmtId="0" fontId="1" fillId="0" borderId="0" xfId="1157" applyFont="1" applyBorder="1" applyAlignment="1">
      <alignment horizontal="center"/>
    </xf>
    <xf numFmtId="0" fontId="1" fillId="0" borderId="0" xfId="1157" applyFont="1" applyBorder="1" applyAlignment="1"/>
    <xf numFmtId="0" fontId="13" fillId="0" borderId="0" xfId="3636" applyFont="1" applyAlignment="1">
      <alignment horizontal="center"/>
    </xf>
    <xf numFmtId="0" fontId="2" fillId="0" borderId="0" xfId="3422" applyFont="1" applyFill="1" applyAlignment="1">
      <alignment horizontal="left"/>
    </xf>
    <xf numFmtId="0" fontId="3" fillId="0" borderId="0" xfId="3422" applyFont="1" applyFill="1" applyAlignment="1">
      <alignment horizontal="left"/>
    </xf>
    <xf numFmtId="0" fontId="34" fillId="0" borderId="0" xfId="3422" applyFont="1" applyFill="1" applyAlignment="1">
      <alignment horizontal="left"/>
    </xf>
    <xf numFmtId="0" fontId="1" fillId="0" borderId="0" xfId="3422" applyFont="1" applyFill="1" applyAlignment="1">
      <alignment horizontal="center" vertical="center"/>
    </xf>
    <xf numFmtId="0" fontId="1" fillId="0" borderId="0" xfId="3422" applyFont="1" applyFill="1" applyAlignment="1"/>
    <xf numFmtId="0" fontId="2" fillId="0" borderId="0" xfId="3422" applyNumberFormat="1" applyFont="1" applyFill="1" applyAlignment="1">
      <alignment horizontal="left"/>
    </xf>
    <xf numFmtId="0" fontId="27" fillId="0" borderId="0" xfId="0" applyNumberFormat="1" applyFont="1" applyFill="1" applyAlignment="1">
      <alignment horizontal="left"/>
    </xf>
    <xf numFmtId="0" fontId="27" fillId="0" borderId="0" xfId="3422" applyNumberFormat="1" applyFont="1" applyFill="1" applyAlignment="1">
      <alignment horizontal="left"/>
    </xf>
    <xf numFmtId="0" fontId="23" fillId="0" borderId="3" xfId="3422" applyNumberFormat="1" applyFont="1" applyFill="1" applyBorder="1" applyAlignment="1">
      <alignment horizontal="left"/>
    </xf>
    <xf numFmtId="0" fontId="34" fillId="0" borderId="3" xfId="3422" applyFont="1" applyFill="1" applyBorder="1" applyAlignment="1">
      <alignment horizontal="left"/>
    </xf>
    <xf numFmtId="0" fontId="18" fillId="0" borderId="1" xfId="3422" applyFont="1" applyFill="1" applyBorder="1" applyAlignment="1">
      <alignment vertical="center" wrapText="1"/>
    </xf>
    <xf numFmtId="0" fontId="18" fillId="0" borderId="2" xfId="3422" applyNumberFormat="1" applyFont="1" applyFill="1" applyBorder="1" applyAlignment="1">
      <alignment horizontal="center" vertical="center" wrapText="1"/>
    </xf>
    <xf numFmtId="0" fontId="1" fillId="0" borderId="2" xfId="3629" applyFont="1" applyBorder="1" applyAlignment="1">
      <alignment horizontal="center" vertical="center"/>
    </xf>
    <xf numFmtId="0" fontId="18" fillId="0" borderId="0" xfId="3422" applyFont="1" applyFill="1" applyBorder="1" applyAlignment="1">
      <alignment horizontal="center" vertical="center" wrapText="1"/>
    </xf>
    <xf numFmtId="0" fontId="20" fillId="0" borderId="0" xfId="3422" applyNumberFormat="1" applyFont="1" applyFill="1" applyBorder="1" applyAlignment="1">
      <alignment horizontal="center" vertical="center" wrapText="1"/>
    </xf>
    <xf numFmtId="1" fontId="1" fillId="0" borderId="0" xfId="3422" applyNumberFormat="1" applyFont="1" applyFill="1" applyAlignment="1"/>
    <xf numFmtId="194" fontId="1" fillId="0" borderId="0" xfId="3422" applyNumberFormat="1" applyFont="1" applyFill="1" applyAlignment="1"/>
    <xf numFmtId="0" fontId="1" fillId="0" borderId="0" xfId="3422" applyFont="1" applyFill="1" applyAlignment="1">
      <alignment horizontal="left"/>
    </xf>
    <xf numFmtId="0" fontId="3" fillId="0" borderId="0" xfId="3422" applyFont="1" applyFill="1" applyAlignment="1">
      <alignment horizontal="center"/>
    </xf>
    <xf numFmtId="0" fontId="3" fillId="0" borderId="0" xfId="3422" applyFont="1" applyFill="1" applyAlignment="1"/>
    <xf numFmtId="0" fontId="8" fillId="0" borderId="0" xfId="3422" applyFont="1" applyFill="1" applyAlignment="1">
      <alignment horizontal="left"/>
    </xf>
    <xf numFmtId="0" fontId="23" fillId="0" borderId="0" xfId="3422" applyNumberFormat="1" applyFont="1" applyFill="1" applyAlignment="1">
      <alignment horizontal="left"/>
    </xf>
    <xf numFmtId="0" fontId="7" fillId="0" borderId="0" xfId="3422" applyFont="1" applyFill="1" applyAlignment="1">
      <alignment horizontal="left"/>
    </xf>
    <xf numFmtId="0" fontId="1" fillId="0" borderId="3" xfId="3422" applyFont="1" applyFill="1" applyBorder="1" applyAlignment="1">
      <alignment horizontal="left"/>
    </xf>
    <xf numFmtId="202" fontId="18" fillId="0" borderId="3" xfId="3422" applyNumberFormat="1" applyFont="1" applyFill="1" applyBorder="1" applyAlignment="1">
      <alignment horizontal="right"/>
    </xf>
    <xf numFmtId="0" fontId="18" fillId="0" borderId="3" xfId="3636" applyNumberFormat="1" applyFont="1" applyFill="1" applyBorder="1" applyAlignment="1">
      <alignment horizontal="right"/>
    </xf>
    <xf numFmtId="0" fontId="18" fillId="0" borderId="3" xfId="3636" applyNumberFormat="1" applyFont="1" applyFill="1" applyBorder="1" applyAlignment="1">
      <alignment horizontal="right" vertical="center"/>
    </xf>
    <xf numFmtId="0" fontId="25" fillId="0" borderId="1" xfId="3422" applyFont="1" applyFill="1" applyBorder="1" applyAlignment="1">
      <alignment wrapText="1"/>
    </xf>
    <xf numFmtId="0" fontId="25" fillId="0" borderId="0" xfId="3422" applyFont="1" applyFill="1" applyBorder="1" applyAlignment="1">
      <alignment horizontal="right" wrapText="1"/>
    </xf>
    <xf numFmtId="202" fontId="24" fillId="0" borderId="0" xfId="3422" applyNumberFormat="1" applyFont="1" applyFill="1" applyAlignment="1">
      <alignment horizontal="right" wrapText="1"/>
    </xf>
    <xf numFmtId="0" fontId="8" fillId="0" borderId="0" xfId="3422" applyNumberFormat="1" applyFont="1" applyAlignment="1"/>
    <xf numFmtId="0" fontId="6" fillId="0" borderId="0" xfId="3422" applyNumberFormat="1" applyFont="1"/>
    <xf numFmtId="0" fontId="3" fillId="0" borderId="3" xfId="3422" applyFont="1" applyFill="1" applyBorder="1" applyAlignment="1">
      <alignment horizontal="left"/>
    </xf>
    <xf numFmtId="0" fontId="35" fillId="0" borderId="3" xfId="935" applyNumberFormat="1" applyFont="1" applyFill="1" applyBorder="1" applyAlignment="1">
      <alignment horizontal="right"/>
    </xf>
    <xf numFmtId="0" fontId="36" fillId="0" borderId="3" xfId="935" applyNumberFormat="1" applyFont="1" applyFill="1" applyBorder="1" applyAlignment="1">
      <alignment horizontal="right"/>
    </xf>
    <xf numFmtId="0" fontId="18" fillId="0" borderId="1" xfId="3422" applyFont="1" applyFill="1" applyBorder="1" applyAlignment="1">
      <alignment wrapText="1"/>
    </xf>
    <xf numFmtId="0" fontId="18" fillId="0" borderId="0" xfId="3422" applyFont="1" applyFill="1" applyBorder="1" applyAlignment="1">
      <alignment horizontal="right" wrapText="1"/>
    </xf>
    <xf numFmtId="202" fontId="3" fillId="0" borderId="0" xfId="3422" applyNumberFormat="1" applyFont="1" applyFill="1" applyAlignment="1"/>
    <xf numFmtId="0" fontId="1" fillId="0" borderId="0" xfId="3422" applyFont="1" applyFill="1" applyAlignment="1">
      <alignment horizontal="center"/>
    </xf>
    <xf numFmtId="0" fontId="20" fillId="0" borderId="0" xfId="3422" applyNumberFormat="1" applyFont="1" applyFill="1" applyAlignment="1">
      <alignment horizontal="left"/>
    </xf>
    <xf numFmtId="0" fontId="20" fillId="0" borderId="3" xfId="3422" applyNumberFormat="1" applyFont="1" applyFill="1" applyBorder="1" applyAlignment="1">
      <alignment horizontal="left"/>
    </xf>
    <xf numFmtId="0" fontId="18" fillId="0" borderId="0" xfId="3422" applyFont="1" applyFill="1" applyBorder="1" applyAlignment="1">
      <alignment horizontal="center" wrapText="1"/>
    </xf>
    <xf numFmtId="0" fontId="16" fillId="0" borderId="0" xfId="3422" applyFont="1" applyFill="1" applyAlignment="1">
      <alignment wrapText="1"/>
    </xf>
    <xf numFmtId="0" fontId="16" fillId="0" borderId="0" xfId="3636" applyNumberFormat="1" applyFont="1" applyFill="1" applyBorder="1" applyAlignment="1">
      <alignment horizontal="center" wrapText="1"/>
    </xf>
    <xf numFmtId="202" fontId="8" fillId="0" borderId="0" xfId="3422" applyNumberFormat="1" applyFont="1"/>
    <xf numFmtId="0" fontId="16" fillId="0" borderId="0" xfId="3636" applyNumberFormat="1" applyFont="1" applyFill="1" applyAlignment="1">
      <alignment wrapText="1"/>
    </xf>
    <xf numFmtId="202" fontId="8" fillId="0" borderId="0" xfId="3422" applyNumberFormat="1" applyFont="1" applyFill="1" applyAlignment="1"/>
    <xf numFmtId="202" fontId="1" fillId="0" borderId="0" xfId="3422" applyNumberFormat="1" applyFont="1" applyFill="1" applyAlignment="1"/>
    <xf numFmtId="2" fontId="1" fillId="0" borderId="0" xfId="3422" applyNumberFormat="1" applyFont="1" applyFill="1" applyAlignment="1"/>
    <xf numFmtId="0" fontId="18" fillId="0" borderId="0" xfId="3636" applyNumberFormat="1" applyFont="1" applyFill="1" applyAlignment="1">
      <alignment horizontal="left" wrapText="1"/>
    </xf>
    <xf numFmtId="202" fontId="18" fillId="0" borderId="0" xfId="3422" applyNumberFormat="1" applyFont="1" applyFill="1" applyAlignment="1">
      <alignment horizontal="right" wrapText="1"/>
    </xf>
    <xf numFmtId="0" fontId="8" fillId="0" borderId="0" xfId="3422" applyFont="1" applyFill="1" applyAlignment="1"/>
    <xf numFmtId="0" fontId="26" fillId="0" borderId="0" xfId="3422" applyNumberFormat="1" applyFont="1" applyFill="1" applyAlignment="1">
      <alignment wrapText="1"/>
    </xf>
    <xf numFmtId="0" fontId="16" fillId="0" borderId="0" xfId="3422" applyNumberFormat="1" applyFont="1" applyFill="1" applyAlignment="1">
      <alignment horizontal="center" wrapText="1"/>
    </xf>
    <xf numFmtId="0" fontId="26" fillId="0" borderId="0" xfId="3422" applyNumberFormat="1" applyFont="1" applyFill="1" applyAlignment="1">
      <alignment horizontal="center" wrapText="1"/>
    </xf>
    <xf numFmtId="202" fontId="16" fillId="0" borderId="0" xfId="3422" applyNumberFormat="1" applyFont="1" applyFill="1" applyAlignment="1">
      <alignment horizontal="right" wrapText="1"/>
    </xf>
    <xf numFmtId="0" fontId="1" fillId="0" borderId="0" xfId="3422" applyFont="1" applyFill="1" applyBorder="1" applyAlignment="1"/>
    <xf numFmtId="0" fontId="7" fillId="0" borderId="0" xfId="3422" applyFont="1" applyFill="1" applyAlignment="1"/>
    <xf numFmtId="0" fontId="2" fillId="0" borderId="0" xfId="3636" applyFont="1" applyFill="1" applyAlignment="1">
      <alignment horizontal="left" vertical="center"/>
    </xf>
    <xf numFmtId="0" fontId="3" fillId="0" borderId="0" xfId="3636" applyFont="1" applyFill="1" applyAlignment="1">
      <alignment horizontal="left" vertical="center"/>
    </xf>
    <xf numFmtId="0" fontId="1" fillId="0" borderId="0" xfId="3636" applyFont="1" applyFill="1" applyAlignment="1">
      <alignment horizontal="left" vertical="center"/>
    </xf>
    <xf numFmtId="0" fontId="3" fillId="0" borderId="0" xfId="3636" applyFont="1" applyFill="1" applyAlignment="1">
      <alignment horizontal="center" vertical="center"/>
    </xf>
    <xf numFmtId="0" fontId="3" fillId="0" borderId="0" xfId="3636" applyFont="1" applyFill="1" applyAlignment="1">
      <alignment vertical="center"/>
    </xf>
    <xf numFmtId="0" fontId="1" fillId="0" borderId="0" xfId="3636" applyFont="1" applyFill="1" applyAlignment="1">
      <alignment horizontal="right" vertical="center"/>
    </xf>
    <xf numFmtId="0" fontId="17" fillId="0" borderId="0" xfId="3636" applyFont="1" applyFill="1" applyAlignment="1">
      <alignment vertical="center"/>
    </xf>
    <xf numFmtId="0" fontId="2" fillId="0" borderId="0" xfId="3636" applyNumberFormat="1" applyFont="1" applyFill="1" applyAlignment="1">
      <alignment horizontal="left" vertical="center"/>
    </xf>
    <xf numFmtId="0" fontId="2" fillId="0" borderId="0" xfId="3636" applyFont="1" applyFill="1" applyAlignment="1">
      <alignment horizontal="right" vertical="center"/>
    </xf>
    <xf numFmtId="0" fontId="37" fillId="0" borderId="0" xfId="3636" applyFont="1" applyFill="1" applyAlignment="1">
      <alignment horizontal="left" vertical="center"/>
    </xf>
    <xf numFmtId="0" fontId="3" fillId="0" borderId="0" xfId="3636" applyFont="1" applyFill="1" applyAlignment="1">
      <alignment horizontal="right" vertical="center"/>
    </xf>
    <xf numFmtId="0" fontId="17" fillId="0" borderId="0" xfId="3636" applyFont="1" applyFill="1" applyAlignment="1">
      <alignment horizontal="left" vertical="center"/>
    </xf>
    <xf numFmtId="0" fontId="3" fillId="0" borderId="0" xfId="3636" applyFont="1" applyFill="1" applyBorder="1" applyAlignment="1">
      <alignment horizontal="left" vertical="center"/>
    </xf>
    <xf numFmtId="0" fontId="1" fillId="0" borderId="0" xfId="3636" applyFont="1" applyFill="1" applyBorder="1" applyAlignment="1">
      <alignment horizontal="right" vertical="center"/>
    </xf>
    <xf numFmtId="0" fontId="1" fillId="0" borderId="3" xfId="3636" applyFont="1" applyFill="1" applyBorder="1" applyAlignment="1">
      <alignment horizontal="left" vertical="center"/>
    </xf>
    <xf numFmtId="0" fontId="18" fillId="0" borderId="0" xfId="3636" applyFont="1" applyFill="1" applyBorder="1" applyAlignment="1">
      <alignment horizontal="center" vertical="center" wrapText="1"/>
    </xf>
    <xf numFmtId="0" fontId="18" fillId="0" borderId="0" xfId="3636" applyFont="1" applyFill="1" applyBorder="1" applyAlignment="1">
      <alignment horizontal="right" vertical="center" wrapText="1"/>
    </xf>
    <xf numFmtId="202" fontId="24" fillId="0" borderId="0" xfId="3636" applyNumberFormat="1" applyFont="1" applyFill="1" applyAlignment="1">
      <alignment horizontal="right" vertical="center" wrapText="1"/>
    </xf>
    <xf numFmtId="0" fontId="2" fillId="0" borderId="0" xfId="3636" applyNumberFormat="1" applyFont="1" applyFill="1" applyAlignment="1">
      <alignment horizontal="left"/>
    </xf>
    <xf numFmtId="0" fontId="2" fillId="0" borderId="0" xfId="3636" applyFont="1" applyFill="1" applyAlignment="1">
      <alignment horizontal="right"/>
    </xf>
    <xf numFmtId="0" fontId="2" fillId="0" borderId="0" xfId="3636" applyFont="1" applyFill="1" applyAlignment="1">
      <alignment horizontal="left"/>
    </xf>
    <xf numFmtId="0" fontId="3" fillId="0" borderId="0" xfId="3636" applyFont="1" applyFill="1" applyAlignment="1">
      <alignment horizontal="right"/>
    </xf>
    <xf numFmtId="0" fontId="3" fillId="0" borderId="0" xfId="3636" applyFont="1" applyFill="1" applyAlignment="1">
      <alignment horizontal="left"/>
    </xf>
    <xf numFmtId="0" fontId="3" fillId="0" borderId="0" xfId="3636" applyFont="1" applyFill="1" applyBorder="1" applyAlignment="1">
      <alignment horizontal="left"/>
    </xf>
    <xf numFmtId="0" fontId="1" fillId="0" borderId="0" xfId="3636" applyFont="1" applyFill="1" applyBorder="1" applyAlignment="1">
      <alignment horizontal="right"/>
    </xf>
    <xf numFmtId="0" fontId="1" fillId="0" borderId="3" xfId="3636" applyFont="1" applyFill="1" applyBorder="1" applyAlignment="1">
      <alignment horizontal="left"/>
    </xf>
    <xf numFmtId="0" fontId="1" fillId="0" borderId="0" xfId="3636" applyFont="1" applyFill="1" applyAlignment="1">
      <alignment horizontal="left"/>
    </xf>
    <xf numFmtId="0" fontId="18" fillId="0" borderId="0" xfId="3636" applyFont="1" applyFill="1" applyBorder="1" applyAlignment="1">
      <alignment horizontal="center" wrapText="1"/>
    </xf>
    <xf numFmtId="0" fontId="18" fillId="0" borderId="0" xfId="3636" applyFont="1" applyFill="1" applyBorder="1" applyAlignment="1">
      <alignment horizontal="right" wrapText="1"/>
    </xf>
    <xf numFmtId="0" fontId="3" fillId="0" borderId="0" xfId="3636" applyFont="1" applyFill="1" applyAlignment="1"/>
    <xf numFmtId="0" fontId="1" fillId="0" borderId="0" xfId="3636" applyFont="1" applyFill="1" applyAlignment="1">
      <alignment horizontal="right"/>
    </xf>
    <xf numFmtId="0" fontId="32" fillId="0" borderId="0" xfId="3636" applyFont="1" applyFill="1" applyAlignment="1">
      <alignment horizontal="left" vertical="center"/>
    </xf>
    <xf numFmtId="0" fontId="32" fillId="0" borderId="0" xfId="3636" applyFill="1" applyAlignment="1">
      <alignment horizontal="center" vertical="center"/>
    </xf>
    <xf numFmtId="0" fontId="32" fillId="0" borderId="0" xfId="3636" applyFill="1" applyAlignment="1">
      <alignment vertical="center"/>
    </xf>
    <xf numFmtId="0" fontId="12" fillId="0" borderId="0" xfId="3636" applyFont="1" applyFill="1" applyAlignment="1">
      <alignment vertical="center"/>
    </xf>
    <xf numFmtId="0" fontId="1" fillId="0" borderId="0" xfId="3636" applyFont="1" applyFill="1" applyAlignment="1">
      <alignment vertical="center"/>
    </xf>
    <xf numFmtId="0" fontId="8" fillId="0" borderId="0" xfId="3636" applyFont="1" applyFill="1" applyAlignment="1">
      <alignment horizontal="left" vertical="center"/>
    </xf>
    <xf numFmtId="0" fontId="14" fillId="0" borderId="0" xfId="3636" applyNumberFormat="1" applyFont="1" applyFill="1" applyAlignment="1">
      <alignment horizontal="left"/>
    </xf>
    <xf numFmtId="0" fontId="3" fillId="0" borderId="3" xfId="3636" applyFont="1" applyFill="1" applyBorder="1" applyAlignment="1">
      <alignment horizontal="left" vertical="center"/>
    </xf>
    <xf numFmtId="0" fontId="38" fillId="0" borderId="0" xfId="3636" applyFont="1" applyFill="1" applyBorder="1" applyAlignment="1">
      <alignment horizontal="center" vertical="center" wrapText="1"/>
    </xf>
    <xf numFmtId="202" fontId="18" fillId="0" borderId="0" xfId="3636" applyNumberFormat="1" applyFont="1" applyFill="1" applyBorder="1" applyAlignment="1">
      <alignment horizontal="right" vertical="center" wrapText="1"/>
    </xf>
    <xf numFmtId="0" fontId="18" fillId="0" borderId="0" xfId="3636" applyFont="1" applyFill="1" applyAlignment="1">
      <alignment horizontal="right" vertical="center" wrapText="1"/>
    </xf>
    <xf numFmtId="0" fontId="16" fillId="0" borderId="0" xfId="3636" applyNumberFormat="1" applyFont="1" applyFill="1" applyBorder="1" applyAlignment="1">
      <alignment horizontal="center" vertical="center" wrapText="1"/>
    </xf>
    <xf numFmtId="202" fontId="16" fillId="0" borderId="0" xfId="3636" applyNumberFormat="1" applyFont="1" applyFill="1" applyAlignment="1">
      <alignment horizontal="right" wrapText="1"/>
    </xf>
    <xf numFmtId="206" fontId="32" fillId="0" borderId="0" xfId="3636" applyNumberFormat="1" applyFill="1" applyAlignment="1">
      <alignment vertical="center"/>
    </xf>
    <xf numFmtId="202" fontId="18" fillId="0" borderId="0" xfId="3636" applyNumberFormat="1" applyFont="1" applyFill="1" applyAlignment="1">
      <alignment horizontal="right" wrapText="1"/>
    </xf>
    <xf numFmtId="202" fontId="32" fillId="0" borderId="0" xfId="3636" applyNumberFormat="1" applyFill="1" applyAlignment="1">
      <alignment vertical="center"/>
    </xf>
    <xf numFmtId="0" fontId="12" fillId="0" borderId="0" xfId="3636" applyFont="1" applyFill="1" applyAlignment="1"/>
    <xf numFmtId="0" fontId="32" fillId="0" borderId="0" xfId="3636" applyFill="1" applyAlignment="1"/>
    <xf numFmtId="0" fontId="26" fillId="0" borderId="0" xfId="3636" applyNumberFormat="1" applyFont="1" applyFill="1" applyAlignment="1">
      <alignment vertical="center" wrapText="1"/>
    </xf>
    <xf numFmtId="202" fontId="16" fillId="0" borderId="0" xfId="3636" applyNumberFormat="1" applyFont="1" applyFill="1" applyAlignment="1">
      <alignment horizontal="right" vertical="center" wrapText="1"/>
    </xf>
    <xf numFmtId="202" fontId="16" fillId="0" borderId="0" xfId="3636" applyNumberFormat="1" applyFont="1" applyFill="1" applyAlignment="1">
      <alignment horizontal="center" vertical="center" wrapText="1"/>
    </xf>
    <xf numFmtId="202" fontId="12" fillId="0" borderId="0" xfId="3636" applyNumberFormat="1" applyFont="1" applyFill="1" applyAlignment="1"/>
    <xf numFmtId="202" fontId="32" fillId="0" borderId="0" xfId="3636" applyNumberFormat="1" applyFill="1" applyAlignment="1"/>
    <xf numFmtId="0" fontId="1" fillId="0" borderId="0" xfId="2984" applyFont="1" applyFill="1"/>
    <xf numFmtId="0" fontId="1" fillId="0" borderId="0" xfId="2984" applyFill="1" applyAlignment="1">
      <alignment horizontal="center"/>
    </xf>
    <xf numFmtId="0" fontId="1" fillId="0" borderId="0" xfId="2984" applyFill="1"/>
    <xf numFmtId="0" fontId="39" fillId="0" borderId="0" xfId="2984" applyFont="1" applyFill="1" applyAlignment="1">
      <alignment horizontal="center"/>
    </xf>
    <xf numFmtId="0" fontId="17" fillId="0" borderId="0" xfId="2984" applyFont="1" applyFill="1" applyAlignment="1">
      <alignment horizontal="center"/>
    </xf>
    <xf numFmtId="0" fontId="25" fillId="0" borderId="0" xfId="2984" applyFont="1" applyFill="1" applyAlignment="1">
      <alignment horizontal="left"/>
    </xf>
    <xf numFmtId="0" fontId="17" fillId="0" borderId="0" xfId="2984" applyFont="1" applyFill="1"/>
    <xf numFmtId="0" fontId="3" fillId="0" borderId="0" xfId="2350" applyFont="1" applyBorder="1" applyAlignment="1"/>
    <xf numFmtId="0" fontId="29" fillId="0" borderId="0" xfId="2984" applyFont="1" applyFill="1" applyAlignment="1">
      <alignment horizontal="center"/>
    </xf>
    <xf numFmtId="0" fontId="13" fillId="0" borderId="0" xfId="2984" applyFont="1" applyFill="1" applyAlignment="1">
      <alignment horizontal="center"/>
    </xf>
    <xf numFmtId="0" fontId="29" fillId="0" borderId="0" xfId="2984" applyFont="1" applyFill="1"/>
    <xf numFmtId="0" fontId="17" fillId="0" borderId="0" xfId="2350" applyFont="1" applyBorder="1" applyAlignment="1"/>
    <xf numFmtId="0" fontId="40" fillId="0" borderId="0" xfId="2350" applyFont="1" applyBorder="1" applyAlignment="1"/>
    <xf numFmtId="0" fontId="1" fillId="0" borderId="0" xfId="3629" applyBorder="1"/>
    <xf numFmtId="0" fontId="1" fillId="0" borderId="0" xfId="3629"/>
    <xf numFmtId="0" fontId="2" fillId="0" borderId="0" xfId="3629" applyFont="1"/>
    <xf numFmtId="0" fontId="5" fillId="0" borderId="0" xfId="3629" applyFont="1"/>
    <xf numFmtId="0" fontId="1" fillId="0" borderId="0" xfId="3629" applyFont="1"/>
    <xf numFmtId="0" fontId="1" fillId="0" borderId="0" xfId="3629" applyFont="1" applyAlignment="1">
      <alignment horizontal="right"/>
    </xf>
    <xf numFmtId="0" fontId="3" fillId="0" borderId="3" xfId="3629" applyFont="1" applyBorder="1"/>
    <xf numFmtId="0" fontId="1" fillId="0" borderId="3" xfId="3629" applyFont="1" applyBorder="1"/>
    <xf numFmtId="0" fontId="1" fillId="0" borderId="3" xfId="3629" applyFont="1" applyBorder="1" applyAlignment="1">
      <alignment horizontal="right"/>
    </xf>
    <xf numFmtId="0" fontId="1" fillId="0" borderId="2" xfId="3629" applyFont="1" applyBorder="1" applyAlignment="1">
      <alignment vertical="center"/>
    </xf>
    <xf numFmtId="0" fontId="1" fillId="0" borderId="0" xfId="3629" applyFont="1" applyBorder="1"/>
    <xf numFmtId="0" fontId="1" fillId="0" borderId="0" xfId="3629" applyFont="1" applyBorder="1" applyAlignment="1">
      <alignment horizontal="right"/>
    </xf>
    <xf numFmtId="0" fontId="8" fillId="0" borderId="0" xfId="3629" applyFont="1" applyAlignment="1"/>
    <xf numFmtId="0" fontId="8" fillId="0" borderId="0" xfId="3629" applyFont="1" applyAlignment="1">
      <alignment horizontal="left"/>
    </xf>
    <xf numFmtId="0" fontId="1" fillId="0" borderId="0" xfId="3629" applyFont="1" applyAlignment="1">
      <alignment horizontal="left" indent="2"/>
    </xf>
    <xf numFmtId="0" fontId="1" fillId="0" borderId="0" xfId="3629" applyFont="1" applyAlignment="1">
      <alignment horizontal="left"/>
    </xf>
    <xf numFmtId="0" fontId="8" fillId="0" borderId="0" xfId="3629" applyFont="1"/>
    <xf numFmtId="0" fontId="6" fillId="0" borderId="0" xfId="3629" applyFont="1" applyBorder="1"/>
    <xf numFmtId="0" fontId="8" fillId="0" borderId="0" xfId="3629" applyFont="1" applyAlignment="1">
      <alignment horizontal="right"/>
    </xf>
    <xf numFmtId="0" fontId="4" fillId="0" borderId="0" xfId="3629" applyFont="1"/>
    <xf numFmtId="0" fontId="10" fillId="0" borderId="3" xfId="3629" applyFont="1" applyBorder="1"/>
    <xf numFmtId="0" fontId="1" fillId="0" borderId="1" xfId="3629" applyFont="1" applyBorder="1"/>
    <xf numFmtId="0" fontId="1" fillId="0" borderId="1" xfId="3629" applyFont="1" applyBorder="1" applyAlignment="1">
      <alignment horizontal="right"/>
    </xf>
    <xf numFmtId="0" fontId="6" fillId="0" borderId="0" xfId="3629" applyFont="1"/>
    <xf numFmtId="0" fontId="2" fillId="0" borderId="0" xfId="3629" applyFont="1" applyAlignment="1"/>
    <xf numFmtId="0" fontId="2" fillId="0" borderId="0" xfId="3629" applyFont="1" applyAlignment="1">
      <alignment horizontal="left"/>
    </xf>
    <xf numFmtId="0" fontId="1" fillId="0" borderId="0" xfId="3629" applyFont="1" applyAlignment="1">
      <alignment horizontal="left" indent="1"/>
    </xf>
    <xf numFmtId="0" fontId="1" fillId="0" borderId="0" xfId="3629" applyAlignment="1">
      <alignment horizontal="center"/>
    </xf>
    <xf numFmtId="0" fontId="8" fillId="0" borderId="0" xfId="3629" applyFont="1" applyAlignment="1">
      <alignment horizontal="center"/>
    </xf>
    <xf numFmtId="0" fontId="9" fillId="0" borderId="0" xfId="3629" applyFont="1"/>
    <xf numFmtId="0" fontId="2" fillId="0" borderId="3" xfId="3629" applyFont="1" applyBorder="1"/>
    <xf numFmtId="0" fontId="1" fillId="0" borderId="3" xfId="3629" applyBorder="1" applyAlignment="1">
      <alignment horizontal="center"/>
    </xf>
    <xf numFmtId="0" fontId="1" fillId="0" borderId="3" xfId="3629" applyBorder="1"/>
    <xf numFmtId="0" fontId="7" fillId="0" borderId="3" xfId="3629" applyFont="1" applyBorder="1" applyAlignment="1">
      <alignment horizontal="right"/>
    </xf>
    <xf numFmtId="0" fontId="1" fillId="0" borderId="3" xfId="3629" applyFont="1" applyBorder="1" applyAlignment="1">
      <alignment horizontal="center" wrapText="1"/>
    </xf>
    <xf numFmtId="0" fontId="17" fillId="0" borderId="0" xfId="3629" applyFont="1" applyAlignment="1">
      <alignment horizontal="center"/>
    </xf>
    <xf numFmtId="0" fontId="1" fillId="0" borderId="0" xfId="3629" applyBorder="1" applyAlignment="1">
      <alignment horizontal="center" vertical="center" wrapText="1"/>
    </xf>
    <xf numFmtId="0" fontId="1" fillId="0" borderId="0" xfId="3629" applyFont="1" applyAlignment="1">
      <alignment horizontal="left" indent="3"/>
    </xf>
    <xf numFmtId="0" fontId="1" fillId="0" borderId="1" xfId="3629" applyFont="1" applyBorder="1" applyAlignment="1">
      <alignment horizontal="center" vertical="center"/>
    </xf>
    <xf numFmtId="0" fontId="1" fillId="0" borderId="0" xfId="3629" applyFont="1" applyBorder="1" applyAlignment="1">
      <alignment horizontal="center" vertical="center"/>
    </xf>
    <xf numFmtId="0" fontId="1" fillId="0" borderId="0" xfId="3629" applyBorder="1" applyAlignment="1">
      <alignment horizontal="center" vertical="center"/>
    </xf>
    <xf numFmtId="0" fontId="7" fillId="0" borderId="1" xfId="3629" applyFont="1" applyBorder="1" applyAlignment="1">
      <alignment horizontal="center" vertical="center"/>
    </xf>
    <xf numFmtId="0" fontId="1" fillId="0" borderId="0" xfId="3629" applyFont="1" applyAlignment="1">
      <alignment horizontal="center"/>
    </xf>
    <xf numFmtId="0" fontId="41" fillId="0" borderId="0" xfId="3629" applyFont="1"/>
    <xf numFmtId="0" fontId="42" fillId="0" borderId="0" xfId="109" applyFont="1"/>
    <xf numFmtId="0" fontId="42" fillId="0" borderId="0" xfId="109"/>
    <xf numFmtId="0" fontId="2" fillId="0" borderId="0" xfId="109" applyNumberFormat="1" applyFont="1"/>
    <xf numFmtId="0" fontId="43" fillId="0" borderId="0" xfId="109" applyFont="1"/>
    <xf numFmtId="0" fontId="27" fillId="0" borderId="0" xfId="109" applyNumberFormat="1" applyFont="1" applyAlignment="1">
      <alignment horizontal="left"/>
    </xf>
    <xf numFmtId="0" fontId="23" fillId="0" borderId="0" xfId="109" applyNumberFormat="1" applyFont="1" applyAlignment="1">
      <alignment horizontal="left"/>
    </xf>
    <xf numFmtId="0" fontId="42" fillId="0" borderId="3" xfId="109" applyBorder="1"/>
    <xf numFmtId="0" fontId="44" fillId="0" borderId="1" xfId="109" applyFont="1" applyBorder="1" applyAlignment="1">
      <alignment horizontal="center"/>
    </xf>
    <xf numFmtId="0" fontId="18" fillId="0" borderId="2" xfId="109" applyFont="1" applyBorder="1" applyAlignment="1">
      <alignment horizontal="center" vertical="center" wrapText="1"/>
    </xf>
    <xf numFmtId="0" fontId="44" fillId="0" borderId="0" xfId="109" applyFont="1" applyBorder="1" applyAlignment="1">
      <alignment horizontal="center"/>
    </xf>
    <xf numFmtId="0" fontId="20" fillId="0" borderId="0" xfId="109" applyFont="1" applyBorder="1" applyAlignment="1">
      <alignment horizontal="center" wrapText="1"/>
    </xf>
    <xf numFmtId="0" fontId="20" fillId="0" borderId="0" xfId="109" applyFont="1" applyBorder="1" applyAlignment="1">
      <alignment horizontal="right" wrapText="1"/>
    </xf>
    <xf numFmtId="0" fontId="18" fillId="0" borderId="0" xfId="109" applyNumberFormat="1" applyFont="1" applyAlignment="1"/>
    <xf numFmtId="0" fontId="18" fillId="0" borderId="0" xfId="109" applyNumberFormat="1" applyFont="1" applyAlignment="1">
      <alignment horizontal="center"/>
    </xf>
    <xf numFmtId="202" fontId="42" fillId="0" borderId="0" xfId="109" applyNumberFormat="1" applyFont="1"/>
    <xf numFmtId="202" fontId="1" fillId="0" borderId="0" xfId="109" applyNumberFormat="1" applyFont="1"/>
    <xf numFmtId="202" fontId="1" fillId="0" borderId="0" xfId="109" applyNumberFormat="1" applyFont="1" applyFill="1"/>
    <xf numFmtId="202" fontId="42" fillId="0" borderId="0" xfId="109" applyNumberFormat="1" applyFont="1" applyFill="1"/>
    <xf numFmtId="0" fontId="18" fillId="0" borderId="0" xfId="109" applyNumberFormat="1" applyFont="1" applyAlignment="1">
      <alignment wrapText="1"/>
    </xf>
    <xf numFmtId="0" fontId="18" fillId="0" borderId="0" xfId="109" applyFont="1" applyAlignment="1">
      <alignment horizontal="center" wrapText="1"/>
    </xf>
    <xf numFmtId="0" fontId="12" fillId="0" borderId="0" xfId="109" applyFont="1" applyBorder="1"/>
    <xf numFmtId="0" fontId="12" fillId="0" borderId="0" xfId="109" applyFont="1" applyFill="1" applyBorder="1"/>
    <xf numFmtId="0" fontId="42" fillId="0" borderId="0" xfId="109" applyFill="1"/>
    <xf numFmtId="0" fontId="12" fillId="0" borderId="0" xfId="109" applyFont="1"/>
    <xf numFmtId="0" fontId="31" fillId="0" borderId="0" xfId="109" applyFont="1"/>
    <xf numFmtId="0" fontId="45" fillId="0" borderId="0" xfId="109" applyFont="1"/>
    <xf numFmtId="202" fontId="12" fillId="0" borderId="0" xfId="109" applyNumberFormat="1" applyFont="1"/>
    <xf numFmtId="202" fontId="42" fillId="0" borderId="0" xfId="109" applyNumberFormat="1"/>
    <xf numFmtId="0" fontId="11" fillId="0" borderId="0" xfId="1570" applyFont="1"/>
    <xf numFmtId="0" fontId="1" fillId="0" borderId="0" xfId="1570"/>
    <xf numFmtId="0" fontId="2" fillId="0" borderId="0" xfId="1570" applyNumberFormat="1" applyFont="1"/>
    <xf numFmtId="0" fontId="1" fillId="0" borderId="0" xfId="1570" applyFont="1"/>
    <xf numFmtId="0" fontId="46" fillId="0" borderId="0" xfId="1570" applyNumberFormat="1" applyFont="1"/>
    <xf numFmtId="0" fontId="10" fillId="0" borderId="0" xfId="1570" applyFont="1"/>
    <xf numFmtId="0" fontId="1" fillId="0" borderId="1" xfId="1570" applyFont="1" applyBorder="1"/>
    <xf numFmtId="0" fontId="1" fillId="0" borderId="2" xfId="1570" applyNumberFormat="1" applyFont="1" applyBorder="1" applyAlignment="1">
      <alignment horizontal="center" vertical="center"/>
    </xf>
    <xf numFmtId="0" fontId="1" fillId="0" borderId="0" xfId="1570" applyFont="1" applyAlignment="1">
      <alignment horizontal="center"/>
    </xf>
    <xf numFmtId="202" fontId="8" fillId="0" borderId="0" xfId="1570" applyNumberFormat="1" applyFont="1" applyAlignment="1">
      <alignment horizontal="center"/>
    </xf>
    <xf numFmtId="202" fontId="1" fillId="0" borderId="0" xfId="109" applyNumberFormat="1" applyFont="1" applyAlignment="1">
      <alignment horizontal="center"/>
    </xf>
    <xf numFmtId="0" fontId="1" fillId="0" borderId="0" xfId="109" applyFont="1" applyAlignment="1">
      <alignment horizontal="center"/>
    </xf>
    <xf numFmtId="202" fontId="1" fillId="0" borderId="0" xfId="1570" applyNumberFormat="1" applyFont="1" applyAlignment="1">
      <alignment horizontal="center"/>
    </xf>
    <xf numFmtId="202" fontId="47" fillId="0" borderId="0" xfId="1570" applyNumberFormat="1" applyFont="1"/>
    <xf numFmtId="0" fontId="1" fillId="0" borderId="0" xfId="3693" applyFont="1" applyFill="1" applyBorder="1" applyAlignment="1">
      <alignment vertical="center"/>
    </xf>
    <xf numFmtId="0" fontId="1" fillId="0" borderId="0" xfId="3706" applyNumberFormat="1" applyFont="1" applyBorder="1" applyAlignment="1">
      <alignment horizontal="center"/>
    </xf>
    <xf numFmtId="202" fontId="12" fillId="0" borderId="0" xfId="3688" applyNumberFormat="1" applyFont="1" applyFill="1"/>
    <xf numFmtId="202" fontId="1" fillId="0" borderId="0" xfId="3706" applyNumberFormat="1" applyFont="1" applyBorder="1" applyAlignment="1">
      <alignment horizontal="center"/>
    </xf>
    <xf numFmtId="0" fontId="1" fillId="0" borderId="0" xfId="1570" applyFont="1" applyBorder="1" applyAlignment="1">
      <alignment horizontal="center"/>
    </xf>
    <xf numFmtId="202" fontId="1" fillId="0" borderId="0" xfId="3706" applyNumberFormat="1" applyFont="1" applyFill="1" applyBorder="1" applyAlignment="1">
      <alignment horizontal="center"/>
    </xf>
    <xf numFmtId="202" fontId="1" fillId="0" borderId="0" xfId="1570" applyNumberFormat="1" applyFont="1" applyFill="1" applyAlignment="1">
      <alignment horizontal="center"/>
    </xf>
    <xf numFmtId="202" fontId="1" fillId="0" borderId="0" xfId="1570" applyNumberFormat="1" applyFont="1" applyBorder="1" applyAlignment="1">
      <alignment horizontal="center" wrapText="1"/>
    </xf>
    <xf numFmtId="202" fontId="18" fillId="0" borderId="0" xfId="1570" applyNumberFormat="1" applyFont="1" applyBorder="1" applyAlignment="1">
      <alignment horizontal="center" wrapText="1"/>
    </xf>
    <xf numFmtId="0" fontId="1" fillId="0" borderId="0" xfId="3706" applyNumberFormat="1" applyFont="1" applyFill="1" applyBorder="1" applyAlignment="1">
      <alignment horizontal="center"/>
    </xf>
    <xf numFmtId="0" fontId="1" fillId="0" borderId="0" xfId="1570" applyNumberFormat="1" applyFont="1" applyBorder="1" applyAlignment="1">
      <alignment horizontal="center"/>
    </xf>
    <xf numFmtId="202" fontId="8" fillId="0" borderId="0" xfId="3689" applyNumberFormat="1" applyFont="1" applyFill="1" applyAlignment="1">
      <alignment horizontal="center"/>
    </xf>
    <xf numFmtId="202" fontId="48" fillId="0" borderId="0" xfId="3688" applyNumberFormat="1"/>
    <xf numFmtId="0" fontId="1" fillId="0" borderId="0" xfId="1570" applyFont="1" applyAlignment="1"/>
    <xf numFmtId="202" fontId="6" fillId="0" borderId="0" xfId="3689" applyNumberFormat="1" applyFont="1" applyFill="1" applyAlignment="1">
      <alignment horizontal="center"/>
    </xf>
    <xf numFmtId="202" fontId="12" fillId="0" borderId="0" xfId="3688" applyNumberFormat="1" applyFont="1"/>
    <xf numFmtId="202" fontId="18" fillId="0" borderId="0" xfId="109" applyNumberFormat="1" applyFont="1" applyBorder="1" applyAlignment="1">
      <alignment horizontal="center" wrapText="1"/>
    </xf>
    <xf numFmtId="202" fontId="1" fillId="0" borderId="0" xfId="109" applyNumberFormat="1" applyFont="1" applyBorder="1" applyAlignment="1">
      <alignment horizontal="center" wrapText="1"/>
    </xf>
    <xf numFmtId="0" fontId="12" fillId="0" borderId="0" xfId="1570" applyFont="1"/>
    <xf numFmtId="1" fontId="47" fillId="0" borderId="0" xfId="1570" applyNumberFormat="1" applyFont="1"/>
    <xf numFmtId="0" fontId="49" fillId="0" borderId="0" xfId="1677" applyFont="1" applyFill="1"/>
    <xf numFmtId="0" fontId="48" fillId="0" borderId="0" xfId="1677" applyFill="1"/>
    <xf numFmtId="0" fontId="50" fillId="0" borderId="0" xfId="1677" applyFont="1" applyFill="1"/>
    <xf numFmtId="0" fontId="51" fillId="0" borderId="0" xfId="1677" applyFont="1" applyFill="1"/>
    <xf numFmtId="0" fontId="48" fillId="0" borderId="0" xfId="1677"/>
    <xf numFmtId="0" fontId="2" fillId="0" borderId="0" xfId="1677" applyNumberFormat="1" applyFont="1" applyFill="1" applyAlignment="1">
      <alignment horizontal="left"/>
    </xf>
    <xf numFmtId="0" fontId="46" fillId="0" borderId="0" xfId="1677" applyNumberFormat="1" applyFont="1" applyFill="1"/>
    <xf numFmtId="0" fontId="52" fillId="0" borderId="0" xfId="1677" applyFont="1" applyFill="1"/>
    <xf numFmtId="0" fontId="48" fillId="0" borderId="0" xfId="1677" applyFont="1" applyFill="1"/>
    <xf numFmtId="0" fontId="52" fillId="0" borderId="3" xfId="1677" applyFont="1" applyFill="1" applyBorder="1"/>
    <xf numFmtId="0" fontId="1" fillId="0" borderId="1" xfId="1677" applyFont="1" applyFill="1" applyBorder="1" applyAlignment="1">
      <alignment horizontal="center"/>
    </xf>
    <xf numFmtId="0" fontId="12" fillId="0" borderId="0" xfId="1677" applyFont="1" applyFill="1" applyBorder="1" applyAlignment="1">
      <alignment horizontal="center"/>
    </xf>
    <xf numFmtId="0" fontId="8" fillId="0" borderId="0" xfId="3591" applyFont="1" applyFill="1" applyBorder="1" applyAlignment="1">
      <alignment horizontal="center"/>
    </xf>
    <xf numFmtId="0" fontId="1" fillId="0" borderId="0" xfId="1677" applyFont="1" applyFill="1" applyBorder="1"/>
    <xf numFmtId="214" fontId="53" fillId="0" borderId="0" xfId="3669" applyNumberFormat="1" applyFont="1" applyFill="1" applyBorder="1"/>
    <xf numFmtId="0" fontId="1" fillId="0" borderId="0" xfId="1677" applyFont="1" applyFill="1" applyBorder="1" applyAlignment="1">
      <alignment horizontal="left" indent="2"/>
    </xf>
    <xf numFmtId="202" fontId="1" fillId="0" borderId="0" xfId="1677" applyNumberFormat="1" applyFont="1" applyFill="1"/>
    <xf numFmtId="202" fontId="1" fillId="0" borderId="0" xfId="3691" applyNumberFormat="1" applyFont="1" applyFill="1"/>
    <xf numFmtId="214" fontId="54" fillId="0" borderId="0" xfId="3669" applyNumberFormat="1" applyFont="1" applyFill="1" applyBorder="1"/>
    <xf numFmtId="0" fontId="1" fillId="0" borderId="0" xfId="1677" applyFont="1" applyFill="1" applyBorder="1" applyAlignment="1">
      <alignment horizontal="left"/>
    </xf>
    <xf numFmtId="0" fontId="55" fillId="0" borderId="0" xfId="1677" applyFont="1" applyFill="1"/>
    <xf numFmtId="202" fontId="8" fillId="0" borderId="0" xfId="1677" applyNumberFormat="1" applyFont="1" applyFill="1" applyAlignment="1">
      <alignment horizontal="center"/>
    </xf>
    <xf numFmtId="202" fontId="6" fillId="0" borderId="0" xfId="1677" applyNumberFormat="1" applyFont="1" applyFill="1" applyAlignment="1">
      <alignment horizontal="center"/>
    </xf>
    <xf numFmtId="202" fontId="1" fillId="0" borderId="0" xfId="1007" applyNumberFormat="1" applyFont="1" applyFill="1" applyAlignment="1">
      <alignment horizontal="right"/>
    </xf>
    <xf numFmtId="202" fontId="1" fillId="0" borderId="0" xfId="3591" applyNumberFormat="1" applyFont="1" applyFill="1" applyAlignment="1">
      <alignment horizontal="right"/>
    </xf>
    <xf numFmtId="202" fontId="1" fillId="0" borderId="0" xfId="1677" applyNumberFormat="1" applyFont="1" applyFill="1" applyAlignment="1">
      <alignment horizontal="right"/>
    </xf>
    <xf numFmtId="0" fontId="1" fillId="0" borderId="0" xfId="3693" applyFont="1" applyFill="1" applyAlignment="1"/>
    <xf numFmtId="0" fontId="48" fillId="0" borderId="0" xfId="1677" applyFont="1"/>
    <xf numFmtId="0" fontId="48" fillId="0" borderId="0" xfId="1677" applyFont="1" applyProtection="1">
      <protection locked="0"/>
    </xf>
    <xf numFmtId="193" fontId="48" fillId="0" borderId="0" xfId="1677" applyNumberFormat="1" applyFont="1" applyFill="1"/>
    <xf numFmtId="214" fontId="48" fillId="0" borderId="0" xfId="1677" applyNumberFormat="1" applyFont="1" applyFill="1"/>
    <xf numFmtId="0" fontId="56" fillId="0" borderId="0" xfId="1677" applyFont="1" applyFill="1"/>
    <xf numFmtId="0" fontId="1" fillId="0" borderId="0" xfId="1677" applyFont="1" applyFill="1"/>
    <xf numFmtId="0" fontId="1" fillId="0" borderId="3" xfId="1677" applyFont="1" applyFill="1" applyBorder="1"/>
    <xf numFmtId="0" fontId="1" fillId="0" borderId="0" xfId="1677" applyFont="1" applyFill="1" applyBorder="1" applyAlignment="1">
      <alignment horizontal="center"/>
    </xf>
    <xf numFmtId="0" fontId="1" fillId="0" borderId="0" xfId="1677" applyFont="1" applyFill="1" applyBorder="1" applyAlignment="1">
      <alignment horizontal="center" vertical="center" wrapText="1"/>
    </xf>
    <xf numFmtId="0" fontId="1" fillId="0" borderId="0" xfId="1677" applyNumberFormat="1" applyFont="1" applyFill="1" applyBorder="1" applyAlignment="1">
      <alignment horizontal="center" vertical="center" wrapText="1"/>
    </xf>
    <xf numFmtId="202" fontId="8" fillId="0" borderId="0" xfId="1677" applyNumberFormat="1" applyFont="1" applyFill="1"/>
    <xf numFmtId="214" fontId="50" fillId="0" borderId="0" xfId="1677" applyNumberFormat="1" applyFont="1" applyFill="1"/>
    <xf numFmtId="202" fontId="1" fillId="0" borderId="0" xfId="1677" applyNumberFormat="1" applyFont="1" applyAlignment="1">
      <alignment horizontal="center"/>
    </xf>
    <xf numFmtId="202" fontId="1" fillId="0" borderId="0" xfId="3691" applyNumberFormat="1" applyFont="1" applyAlignment="1">
      <alignment horizontal="center"/>
    </xf>
    <xf numFmtId="0" fontId="1" fillId="0" borderId="0" xfId="1677" applyNumberFormat="1" applyFont="1" applyFill="1" applyBorder="1"/>
    <xf numFmtId="202" fontId="8" fillId="0" borderId="0" xfId="1677" applyNumberFormat="1" applyFont="1" applyBorder="1"/>
    <xf numFmtId="202" fontId="8" fillId="0" borderId="0" xfId="1677" applyNumberFormat="1" applyFont="1" applyFill="1" applyAlignment="1"/>
    <xf numFmtId="202" fontId="1" fillId="0" borderId="0" xfId="1677" applyNumberFormat="1" applyFont="1" applyBorder="1" applyAlignment="1">
      <alignment horizontal="center"/>
    </xf>
    <xf numFmtId="202" fontId="1" fillId="0" borderId="0" xfId="1677" applyNumberFormat="1" applyFont="1" applyFill="1" applyAlignment="1">
      <alignment horizontal="center"/>
    </xf>
    <xf numFmtId="0" fontId="1" fillId="0" borderId="0" xfId="1677" applyFont="1" applyFill="1" applyBorder="1" applyAlignment="1"/>
    <xf numFmtId="202" fontId="1" fillId="0" borderId="0" xfId="1677" applyNumberFormat="1" applyFont="1" applyFill="1" applyBorder="1" applyAlignment="1">
      <alignment horizontal="center"/>
    </xf>
    <xf numFmtId="202" fontId="1" fillId="0" borderId="0" xfId="3691" applyNumberFormat="1" applyFont="1" applyFill="1" applyAlignment="1">
      <alignment horizontal="center"/>
    </xf>
    <xf numFmtId="0" fontId="1" fillId="0" borderId="0" xfId="1677" applyNumberFormat="1" applyFont="1" applyFill="1" applyBorder="1" applyAlignment="1">
      <alignment horizontal="left" indent="2"/>
    </xf>
    <xf numFmtId="0" fontId="1" fillId="0" borderId="0" xfId="3687" applyNumberFormat="1" applyFont="1" applyFill="1" applyBorder="1" applyAlignment="1">
      <alignment horizontal="left" indent="2"/>
    </xf>
    <xf numFmtId="0" fontId="1" fillId="0" borderId="0" xfId="1677" applyFont="1" applyFill="1" applyAlignment="1"/>
    <xf numFmtId="0" fontId="48" fillId="0" borderId="0" xfId="1677" applyFont="1" applyFill="1" applyAlignment="1"/>
    <xf numFmtId="0" fontId="1" fillId="0" borderId="0" xfId="109" applyFont="1"/>
    <xf numFmtId="0" fontId="46" fillId="0" borderId="0" xfId="109" applyNumberFormat="1" applyFont="1"/>
    <xf numFmtId="0" fontId="1" fillId="0" borderId="0" xfId="109" applyFont="1" applyBorder="1" applyAlignment="1">
      <alignment horizontal="center"/>
    </xf>
    <xf numFmtId="202" fontId="18" fillId="0" borderId="0" xfId="109" applyNumberFormat="1" applyFont="1" applyAlignment="1">
      <alignment horizontal="center" wrapText="1"/>
    </xf>
    <xf numFmtId="202" fontId="18" fillId="0" borderId="0" xfId="109" applyNumberFormat="1" applyFont="1" applyBorder="1" applyAlignment="1">
      <alignment horizontal="center"/>
    </xf>
    <xf numFmtId="0" fontId="1" fillId="0" borderId="0" xfId="109" applyFont="1" applyAlignment="1">
      <alignment horizontal="left" indent="2"/>
    </xf>
    <xf numFmtId="202" fontId="1" fillId="0" borderId="0" xfId="2549" applyNumberFormat="1" applyFont="1" applyAlignment="1">
      <alignment horizontal="center"/>
    </xf>
    <xf numFmtId="0" fontId="1" fillId="0" borderId="0" xfId="2549" applyFont="1" applyAlignment="1">
      <alignment horizontal="center"/>
    </xf>
    <xf numFmtId="202" fontId="1" fillId="0" borderId="0" xfId="2549" applyNumberFormat="1" applyFont="1" applyFill="1" applyAlignment="1">
      <alignment horizontal="center"/>
    </xf>
    <xf numFmtId="202" fontId="8" fillId="0" borderId="0" xfId="109" applyNumberFormat="1" applyFont="1" applyBorder="1" applyAlignment="1">
      <alignment horizontal="center"/>
    </xf>
    <xf numFmtId="202" fontId="6" fillId="0" borderId="0" xfId="109" applyNumberFormat="1" applyFont="1" applyBorder="1" applyAlignment="1">
      <alignment horizontal="center"/>
    </xf>
    <xf numFmtId="202" fontId="18" fillId="0" borderId="0" xfId="109" applyNumberFormat="1" applyFont="1" applyBorder="1" applyAlignment="1" applyProtection="1">
      <alignment horizontal="center" wrapText="1"/>
      <protection locked="0"/>
    </xf>
    <xf numFmtId="202" fontId="1" fillId="0" borderId="0" xfId="109" applyNumberFormat="1" applyFont="1" applyBorder="1" applyAlignment="1">
      <alignment horizontal="center"/>
    </xf>
    <xf numFmtId="0" fontId="1" fillId="0" borderId="0" xfId="109" applyFont="1" applyFill="1" applyBorder="1" applyAlignment="1">
      <alignment horizontal="center"/>
    </xf>
    <xf numFmtId="0" fontId="2" fillId="0" borderId="0" xfId="3693" applyNumberFormat="1" applyFont="1" applyFill="1" applyAlignment="1">
      <alignment horizontal="left"/>
    </xf>
    <xf numFmtId="0" fontId="10" fillId="0" borderId="0" xfId="3693" applyFont="1" applyFill="1"/>
    <xf numFmtId="0" fontId="49" fillId="0" borderId="0" xfId="3693" applyFont="1" applyFill="1"/>
    <xf numFmtId="0" fontId="46" fillId="0" borderId="0" xfId="109" applyFont="1"/>
    <xf numFmtId="0" fontId="10" fillId="0" borderId="0" xfId="109" applyFont="1"/>
    <xf numFmtId="0" fontId="1" fillId="0" borderId="0" xfId="3703" applyFont="1" applyFill="1" applyBorder="1" applyAlignment="1">
      <alignment horizontal="right"/>
    </xf>
    <xf numFmtId="0" fontId="1" fillId="0" borderId="0" xfId="3629" applyFont="1" applyBorder="1" applyAlignment="1">
      <alignment vertical="center"/>
    </xf>
    <xf numFmtId="0" fontId="8" fillId="0" borderId="0" xfId="1677" applyFont="1" applyFill="1" applyBorder="1" applyAlignment="1">
      <alignment horizontal="left"/>
    </xf>
    <xf numFmtId="0" fontId="48" fillId="0" borderId="0" xfId="3693" applyFill="1"/>
    <xf numFmtId="0" fontId="48" fillId="0" borderId="0" xfId="3693"/>
    <xf numFmtId="0" fontId="46" fillId="0" borderId="0" xfId="3693" applyNumberFormat="1" applyFont="1" applyFill="1" applyAlignment="1">
      <alignment horizontal="left"/>
    </xf>
    <xf numFmtId="0" fontId="1" fillId="0" borderId="0" xfId="3693" applyFont="1" applyFill="1"/>
    <xf numFmtId="0" fontId="48" fillId="0" borderId="0" xfId="3693" applyFont="1" applyFill="1"/>
    <xf numFmtId="0" fontId="1" fillId="0" borderId="3" xfId="3693" applyFont="1" applyFill="1" applyBorder="1"/>
    <xf numFmtId="0" fontId="48" fillId="0" borderId="3" xfId="3693" applyFont="1" applyFill="1" applyBorder="1"/>
    <xf numFmtId="0" fontId="1" fillId="0" borderId="0" xfId="3693" applyFont="1" applyFill="1" applyBorder="1" applyAlignment="1">
      <alignment horizontal="center"/>
    </xf>
    <xf numFmtId="0" fontId="1" fillId="0" borderId="2" xfId="3693" applyNumberFormat="1" applyFont="1" applyFill="1" applyBorder="1" applyAlignment="1">
      <alignment horizontal="center" vertical="center"/>
    </xf>
    <xf numFmtId="0" fontId="1" fillId="0" borderId="2" xfId="3693" applyNumberFormat="1" applyFont="1" applyFill="1" applyBorder="1" applyAlignment="1">
      <alignment horizontal="center" vertical="center" wrapText="1"/>
    </xf>
    <xf numFmtId="0" fontId="1" fillId="0" borderId="0" xfId="3693" applyFont="1" applyFill="1" applyAlignment="1">
      <alignment horizontal="left"/>
    </xf>
    <xf numFmtId="202" fontId="1" fillId="0" borderId="0" xfId="2549" applyNumberFormat="1" applyFont="1" applyFill="1" applyAlignment="1">
      <alignment horizontal="right"/>
    </xf>
    <xf numFmtId="0" fontId="1" fillId="0" borderId="0" xfId="2549" applyFont="1" applyFill="1" applyAlignment="1">
      <alignment horizontal="center"/>
    </xf>
    <xf numFmtId="0" fontId="1" fillId="0" borderId="0" xfId="2549" applyFont="1" applyAlignment="1">
      <alignment horizontal="right"/>
    </xf>
    <xf numFmtId="0" fontId="1" fillId="0" borderId="0" xfId="109" applyNumberFormat="1" applyFont="1" applyBorder="1" applyAlignment="1">
      <alignment horizontal="center"/>
    </xf>
    <xf numFmtId="0" fontId="1" fillId="0" borderId="0" xfId="3693" applyFont="1" applyFill="1" applyAlignment="1">
      <alignment horizontal="right"/>
    </xf>
    <xf numFmtId="202" fontId="1" fillId="0" borderId="0" xfId="3693" applyNumberFormat="1" applyFont="1" applyFill="1" applyAlignment="1">
      <alignment horizontal="right"/>
    </xf>
    <xf numFmtId="0" fontId="1" fillId="0" borderId="0" xfId="1042" applyFont="1" applyFill="1" applyAlignment="1">
      <alignment horizontal="center"/>
    </xf>
    <xf numFmtId="202" fontId="1" fillId="0" borderId="0" xfId="1042" applyNumberFormat="1" applyFont="1" applyFill="1" applyAlignment="1">
      <alignment horizontal="center"/>
    </xf>
    <xf numFmtId="0" fontId="1" fillId="0" borderId="0" xfId="2549" applyFont="1" applyFill="1" applyAlignment="1">
      <alignment horizontal="right"/>
    </xf>
    <xf numFmtId="202" fontId="1" fillId="0" borderId="0" xfId="109" applyNumberFormat="1" applyFont="1" applyAlignment="1">
      <alignment horizontal="right"/>
    </xf>
    <xf numFmtId="202" fontId="48" fillId="0" borderId="0" xfId="3693" applyNumberFormat="1" applyFont="1" applyFill="1"/>
    <xf numFmtId="0" fontId="48" fillId="0" borderId="0" xfId="3693" applyFont="1"/>
    <xf numFmtId="0" fontId="4" fillId="0" borderId="0" xfId="3693" applyNumberFormat="1" applyFont="1" applyFill="1" applyAlignment="1">
      <alignment horizontal="left"/>
    </xf>
    <xf numFmtId="202" fontId="1" fillId="0" borderId="0" xfId="2549" applyNumberFormat="1" applyFont="1" applyAlignment="1">
      <alignment horizontal="right"/>
    </xf>
    <xf numFmtId="0" fontId="2" fillId="0" borderId="0" xfId="109" applyFont="1"/>
    <xf numFmtId="0" fontId="1" fillId="0" borderId="1" xfId="109" applyFont="1" applyBorder="1"/>
    <xf numFmtId="0" fontId="1" fillId="0" borderId="1" xfId="109" applyFont="1" applyBorder="1" applyAlignment="1">
      <alignment horizontal="center" vertical="center"/>
    </xf>
    <xf numFmtId="0" fontId="1" fillId="0" borderId="0" xfId="109" applyFont="1" applyBorder="1"/>
    <xf numFmtId="0" fontId="1" fillId="0" borderId="3" xfId="109" applyFont="1" applyBorder="1" applyAlignment="1">
      <alignment horizontal="center" vertical="center"/>
    </xf>
    <xf numFmtId="0" fontId="1" fillId="0" borderId="0" xfId="3692" applyFont="1" applyFill="1" applyBorder="1" applyAlignment="1">
      <alignment horizontal="center" vertical="center"/>
    </xf>
    <xf numFmtId="0" fontId="2" fillId="0" borderId="0" xfId="109" applyNumberFormat="1" applyFont="1" applyAlignment="1">
      <alignment horizontal="left"/>
    </xf>
    <xf numFmtId="0" fontId="8" fillId="0" borderId="0" xfId="109" applyFont="1"/>
    <xf numFmtId="0" fontId="7" fillId="0" borderId="0" xfId="109" applyFont="1" applyAlignment="1">
      <alignment horizontal="left" indent="1"/>
    </xf>
    <xf numFmtId="0" fontId="10" fillId="0" borderId="0" xfId="3703" applyFont="1" applyFill="1" applyAlignment="1">
      <alignment vertical="center"/>
    </xf>
    <xf numFmtId="0" fontId="34" fillId="0" borderId="0" xfId="109" applyNumberFormat="1" applyFont="1" applyAlignment="1">
      <alignment horizontal="left"/>
    </xf>
    <xf numFmtId="0" fontId="1" fillId="0" borderId="0" xfId="3703" applyFont="1" applyFill="1" applyBorder="1" applyAlignment="1">
      <alignment vertical="center"/>
    </xf>
    <xf numFmtId="0" fontId="10" fillId="0" borderId="0" xfId="3703" applyFont="1" applyFill="1" applyBorder="1" applyAlignment="1">
      <alignment vertical="center"/>
    </xf>
    <xf numFmtId="0" fontId="1" fillId="0" borderId="1" xfId="3703" applyFont="1" applyFill="1" applyBorder="1" applyAlignment="1">
      <alignment vertical="center"/>
    </xf>
    <xf numFmtId="0" fontId="1" fillId="0" borderId="2" xfId="3703" applyFont="1" applyFill="1" applyBorder="1" applyAlignment="1">
      <alignment horizontal="center" vertical="center" wrapText="1"/>
    </xf>
    <xf numFmtId="0" fontId="1" fillId="0" borderId="0" xfId="3703" applyFont="1" applyFill="1" applyBorder="1" applyAlignment="1">
      <alignment horizontal="center" vertical="center" wrapText="1"/>
    </xf>
    <xf numFmtId="202" fontId="1" fillId="0" borderId="0" xfId="3703" applyNumberFormat="1" applyFont="1" applyFill="1" applyAlignment="1">
      <alignment horizontal="center" vertical="center"/>
    </xf>
    <xf numFmtId="202" fontId="10" fillId="0" borderId="0" xfId="3703" applyNumberFormat="1" applyFont="1" applyFill="1" applyAlignment="1">
      <alignment horizontal="center" vertical="center"/>
    </xf>
    <xf numFmtId="0" fontId="10" fillId="0" borderId="0" xfId="3703" applyFont="1" applyFill="1" applyAlignment="1">
      <alignment horizontal="center" vertical="center"/>
    </xf>
    <xf numFmtId="0" fontId="10" fillId="0" borderId="0" xfId="3703" applyFont="1" applyFill="1" applyBorder="1" applyAlignment="1">
      <alignment horizontal="center" vertical="center"/>
    </xf>
    <xf numFmtId="0" fontId="10" fillId="0" borderId="0" xfId="3692" applyFont="1" applyFill="1" applyBorder="1" applyAlignment="1">
      <alignment horizontal="center" vertical="center"/>
    </xf>
    <xf numFmtId="0" fontId="10" fillId="0" borderId="0" xfId="3703" applyFont="1" applyFill="1" applyAlignment="1" applyProtection="1">
      <alignment vertical="center"/>
      <protection locked="0"/>
    </xf>
    <xf numFmtId="202" fontId="10" fillId="0" borderId="0" xfId="3703" applyNumberFormat="1" applyFont="1" applyFill="1" applyAlignment="1">
      <alignment vertical="center"/>
    </xf>
    <xf numFmtId="0" fontId="49" fillId="0" borderId="0" xfId="3690" applyFont="1" applyFill="1"/>
    <xf numFmtId="0" fontId="48" fillId="0" borderId="0" xfId="3690" applyFill="1"/>
    <xf numFmtId="0" fontId="48" fillId="0" borderId="0" xfId="3690"/>
    <xf numFmtId="0" fontId="2" fillId="0" borderId="0" xfId="3690" applyNumberFormat="1" applyFont="1" applyFill="1" applyAlignment="1">
      <alignment horizontal="left"/>
    </xf>
    <xf numFmtId="0" fontId="10" fillId="0" borderId="0" xfId="3690" applyFont="1" applyFill="1"/>
    <xf numFmtId="0" fontId="4" fillId="0" borderId="0" xfId="3690" applyNumberFormat="1" applyFont="1" applyFill="1" applyAlignment="1">
      <alignment horizontal="left"/>
    </xf>
    <xf numFmtId="0" fontId="1" fillId="0" borderId="0" xfId="854" applyFont="1" applyFill="1"/>
    <xf numFmtId="0" fontId="10" fillId="0" borderId="0" xfId="854" applyFont="1" applyFill="1"/>
    <xf numFmtId="0" fontId="1" fillId="0" borderId="1" xfId="854" applyFont="1" applyFill="1" applyBorder="1" applyAlignment="1">
      <alignment horizontal="center"/>
    </xf>
    <xf numFmtId="0" fontId="1" fillId="0" borderId="1" xfId="854" applyNumberFormat="1" applyFont="1" applyFill="1" applyBorder="1" applyAlignment="1">
      <alignment horizontal="center" vertical="center"/>
    </xf>
    <xf numFmtId="0" fontId="1" fillId="0" borderId="2" xfId="854" applyNumberFormat="1" applyFont="1" applyFill="1" applyBorder="1" applyAlignment="1">
      <alignment horizontal="center" vertical="center"/>
    </xf>
    <xf numFmtId="0" fontId="1" fillId="0" borderId="0" xfId="854" applyFont="1" applyFill="1" applyBorder="1" applyAlignment="1">
      <alignment horizontal="center"/>
    </xf>
    <xf numFmtId="0" fontId="1" fillId="0" borderId="3" xfId="854" applyNumberFormat="1" applyFont="1" applyFill="1" applyBorder="1" applyAlignment="1">
      <alignment horizontal="center" vertical="center" wrapText="1"/>
    </xf>
    <xf numFmtId="0" fontId="1" fillId="0" borderId="2" xfId="854" applyNumberFormat="1" applyFont="1" applyFill="1" applyBorder="1" applyAlignment="1">
      <alignment horizontal="center" vertical="center" wrapText="1"/>
    </xf>
    <xf numFmtId="0" fontId="1" fillId="0" borderId="3" xfId="854" applyNumberFormat="1" applyFont="1" applyFill="1" applyBorder="1" applyAlignment="1">
      <alignment horizontal="center" vertical="center"/>
    </xf>
    <xf numFmtId="0" fontId="46" fillId="0" borderId="0" xfId="3690" applyNumberFormat="1" applyFont="1" applyFill="1" applyAlignment="1">
      <alignment horizontal="left"/>
    </xf>
    <xf numFmtId="0" fontId="6" fillId="0" borderId="0" xfId="854" applyFont="1" applyFill="1" applyBorder="1" applyAlignment="1">
      <alignment horizontal="center"/>
    </xf>
    <xf numFmtId="202" fontId="1" fillId="0" borderId="0" xfId="681" applyNumberFormat="1" applyFont="1" applyAlignment="1">
      <alignment horizontal="center"/>
    </xf>
    <xf numFmtId="0" fontId="1" fillId="0" borderId="0" xfId="854" applyNumberFormat="1" applyFont="1" applyFill="1" applyBorder="1" applyAlignment="1">
      <alignment horizontal="center"/>
    </xf>
    <xf numFmtId="0" fontId="1" fillId="0" borderId="0" xfId="854" applyFont="1" applyFill="1" applyAlignment="1">
      <alignment horizontal="center"/>
    </xf>
    <xf numFmtId="0" fontId="8" fillId="0" borderId="0" xfId="3690" applyNumberFormat="1" applyFont="1" applyFill="1" applyAlignment="1">
      <alignment horizontal="center"/>
    </xf>
    <xf numFmtId="0" fontId="57" fillId="0" borderId="0" xfId="3690" applyNumberFormat="1" applyFont="1" applyFill="1" applyAlignment="1">
      <alignment horizontal="center"/>
    </xf>
    <xf numFmtId="210" fontId="36" fillId="0" borderId="0" xfId="681" applyNumberFormat="1" applyFont="1" applyFill="1" applyAlignment="1">
      <alignment horizontal="center"/>
    </xf>
    <xf numFmtId="202" fontId="36" fillId="0" borderId="0" xfId="681" applyNumberFormat="1" applyFont="1" applyFill="1" applyAlignment="1">
      <alignment horizontal="center"/>
    </xf>
    <xf numFmtId="0" fontId="48" fillId="0" borderId="0" xfId="3690" applyFont="1" applyFill="1"/>
    <xf numFmtId="0" fontId="12" fillId="0" borderId="0" xfId="3690" applyFont="1" applyFill="1" applyAlignment="1">
      <alignment horizontal="center"/>
    </xf>
    <xf numFmtId="0" fontId="12" fillId="0" borderId="0" xfId="3690" applyFont="1" applyAlignment="1">
      <alignment horizontal="center"/>
    </xf>
    <xf numFmtId="0" fontId="48" fillId="0" borderId="0" xfId="3690" applyFont="1"/>
    <xf numFmtId="0" fontId="49" fillId="0" borderId="0" xfId="854" applyFont="1" applyFill="1"/>
    <xf numFmtId="0" fontId="49" fillId="0" borderId="0" xfId="854" applyFill="1"/>
    <xf numFmtId="0" fontId="49" fillId="0" borderId="0" xfId="854"/>
    <xf numFmtId="0" fontId="2" fillId="0" borderId="0" xfId="854" applyNumberFormat="1" applyFont="1" applyFill="1" applyAlignment="1">
      <alignment horizontal="left"/>
    </xf>
    <xf numFmtId="0" fontId="4" fillId="0" borderId="0" xfId="854" applyNumberFormat="1" applyFont="1" applyFill="1" applyAlignment="1">
      <alignment horizontal="left"/>
    </xf>
    <xf numFmtId="202" fontId="1" fillId="0" borderId="0" xfId="681" applyNumberFormat="1" applyFont="1" applyBorder="1" applyAlignment="1">
      <alignment horizontal="center" wrapText="1"/>
    </xf>
    <xf numFmtId="202" fontId="1" fillId="0" borderId="0" xfId="3699" applyNumberFormat="1" applyFont="1" applyBorder="1"/>
    <xf numFmtId="202" fontId="1" fillId="0" borderId="0" xfId="681" applyNumberFormat="1" applyFont="1" applyFill="1" applyBorder="1" applyAlignment="1">
      <alignment horizontal="center" wrapText="1"/>
    </xf>
    <xf numFmtId="0" fontId="8" fillId="0" borderId="0" xfId="854" applyNumberFormat="1" applyFont="1" applyFill="1" applyBorder="1" applyAlignment="1">
      <alignment horizontal="center"/>
    </xf>
    <xf numFmtId="202" fontId="1" fillId="0" borderId="0" xfId="854" applyNumberFormat="1" applyFont="1" applyFill="1" applyAlignment="1">
      <alignment horizontal="right"/>
    </xf>
    <xf numFmtId="202" fontId="1" fillId="0" borderId="0" xfId="854" applyNumberFormat="1" applyFont="1" applyFill="1" applyAlignment="1">
      <alignment horizontal="center"/>
    </xf>
    <xf numFmtId="202" fontId="49" fillId="0" borderId="0" xfId="854" applyNumberFormat="1" applyFont="1" applyFill="1"/>
    <xf numFmtId="0" fontId="12" fillId="0" borderId="0" xfId="854" applyFont="1" applyFill="1" applyBorder="1" applyAlignment="1">
      <alignment horizontal="center"/>
    </xf>
    <xf numFmtId="202" fontId="12" fillId="0" borderId="0" xfId="854" applyNumberFormat="1" applyFont="1" applyFill="1" applyAlignment="1">
      <alignment horizontal="center"/>
    </xf>
    <xf numFmtId="0" fontId="12" fillId="0" borderId="0" xfId="854" applyFont="1" applyFill="1"/>
    <xf numFmtId="202" fontId="12" fillId="0" borderId="0" xfId="854" applyNumberFormat="1" applyFont="1" applyFill="1"/>
    <xf numFmtId="0" fontId="12" fillId="0" borderId="0" xfId="854" applyFont="1"/>
    <xf numFmtId="202" fontId="12" fillId="0" borderId="0" xfId="854" applyNumberFormat="1" applyFont="1"/>
    <xf numFmtId="0" fontId="49" fillId="0" borderId="0" xfId="854" applyFont="1"/>
    <xf numFmtId="0" fontId="12" fillId="0" borderId="0" xfId="854" applyFont="1" applyBorder="1" applyAlignment="1">
      <alignment horizontal="center"/>
    </xf>
    <xf numFmtId="202" fontId="49" fillId="0" borderId="0" xfId="854" applyNumberFormat="1" applyFont="1"/>
    <xf numFmtId="0" fontId="12" fillId="0" borderId="0" xfId="854" applyFont="1" applyAlignment="1">
      <alignment horizontal="center"/>
    </xf>
    <xf numFmtId="0" fontId="1" fillId="0" borderId="0" xfId="1379" applyFont="1"/>
    <xf numFmtId="0" fontId="13" fillId="0" borderId="0" xfId="1379" applyFont="1" applyAlignment="1">
      <alignment horizontal="center"/>
    </xf>
    <xf numFmtId="0" fontId="58" fillId="0" borderId="0" xfId="1379" applyFont="1" applyAlignment="1">
      <alignment horizontal="center"/>
    </xf>
    <xf numFmtId="0" fontId="1" fillId="0" borderId="0" xfId="3620" applyFont="1" applyAlignment="1">
      <alignment horizontal="right"/>
    </xf>
    <xf numFmtId="0" fontId="1" fillId="0" borderId="1" xfId="3620" applyFont="1" applyBorder="1"/>
    <xf numFmtId="0" fontId="1" fillId="0" borderId="2" xfId="3422" applyFont="1" applyBorder="1" applyAlignment="1">
      <alignment horizontal="center" vertical="center"/>
    </xf>
    <xf numFmtId="0" fontId="16" fillId="0" borderId="0" xfId="3620" applyNumberFormat="1" applyFont="1" applyAlignment="1">
      <alignment wrapText="1"/>
    </xf>
    <xf numFmtId="0" fontId="7" fillId="0" borderId="0" xfId="3620" applyFont="1"/>
    <xf numFmtId="0" fontId="1" fillId="0" borderId="0" xfId="3620"/>
    <xf numFmtId="0" fontId="1" fillId="0" borderId="0" xfId="3697"/>
    <xf numFmtId="213" fontId="1" fillId="0" borderId="0" xfId="818" applyNumberFormat="1" applyFont="1"/>
    <xf numFmtId="0" fontId="14" fillId="0" borderId="0" xfId="3697" applyNumberFormat="1" applyFont="1"/>
    <xf numFmtId="0" fontId="23" fillId="0" borderId="0" xfId="3697" applyNumberFormat="1" applyFont="1" applyAlignment="1">
      <alignment horizontal="left" indent="1"/>
    </xf>
    <xf numFmtId="0" fontId="1" fillId="0" borderId="3" xfId="3697" applyFont="1" applyBorder="1"/>
    <xf numFmtId="0" fontId="1" fillId="0" borderId="3" xfId="3697" applyNumberFormat="1" applyFont="1" applyBorder="1" applyAlignment="1">
      <alignment horizontal="right"/>
    </xf>
    <xf numFmtId="0" fontId="7" fillId="0" borderId="3" xfId="3697" applyNumberFormat="1" applyFont="1" applyBorder="1" applyAlignment="1">
      <alignment horizontal="right"/>
    </xf>
    <xf numFmtId="0" fontId="1" fillId="0" borderId="0" xfId="3697" applyFont="1"/>
    <xf numFmtId="0" fontId="1" fillId="0" borderId="0" xfId="3697" applyFont="1" applyBorder="1" applyAlignment="1">
      <alignment vertical="center"/>
    </xf>
    <xf numFmtId="0" fontId="1" fillId="0" borderId="0" xfId="2975" applyNumberFormat="1" applyFont="1" applyBorder="1" applyAlignment="1">
      <alignment horizontal="center" vertical="center" wrapText="1"/>
    </xf>
    <xf numFmtId="0" fontId="59" fillId="0" borderId="0" xfId="935" applyFont="1" applyFill="1" applyAlignment="1"/>
    <xf numFmtId="0" fontId="32" fillId="0" borderId="0" xfId="3694" applyAlignment="1"/>
    <xf numFmtId="0" fontId="32" fillId="0" borderId="0" xfId="3694" applyFont="1" applyAlignment="1"/>
    <xf numFmtId="0" fontId="2" fillId="0" borderId="0" xfId="3694" applyNumberFormat="1" applyFont="1" applyAlignment="1">
      <alignment horizontal="left"/>
    </xf>
    <xf numFmtId="0" fontId="3" fillId="0" borderId="0" xfId="3694" applyFont="1" applyAlignment="1"/>
    <xf numFmtId="0" fontId="37" fillId="0" borderId="0" xfId="3694" applyFont="1" applyAlignment="1"/>
    <xf numFmtId="0" fontId="32" fillId="0" borderId="3" xfId="3694" applyFont="1" applyBorder="1" applyAlignment="1"/>
    <xf numFmtId="0" fontId="36" fillId="0" borderId="0" xfId="935" applyNumberFormat="1" applyFont="1" applyFill="1" applyBorder="1" applyAlignment="1">
      <alignment horizontal="right"/>
    </xf>
    <xf numFmtId="0" fontId="16" fillId="0" borderId="1" xfId="3422" applyFont="1" applyBorder="1" applyAlignment="1">
      <alignment wrapText="1"/>
    </xf>
    <xf numFmtId="0" fontId="18" fillId="0" borderId="0" xfId="3422" applyNumberFormat="1" applyFont="1" applyBorder="1" applyAlignment="1">
      <alignment horizontal="center" vertical="center" wrapText="1"/>
    </xf>
    <xf numFmtId="0" fontId="25" fillId="0" borderId="2" xfId="3422" applyNumberFormat="1" applyFont="1" applyBorder="1" applyAlignment="1">
      <alignment horizontal="center" vertical="center" wrapText="1"/>
    </xf>
    <xf numFmtId="0" fontId="16" fillId="0" borderId="0" xfId="3422" applyFont="1" applyBorder="1" applyAlignment="1">
      <alignment wrapText="1"/>
    </xf>
    <xf numFmtId="0" fontId="18" fillId="0" borderId="0" xfId="3422" applyNumberFormat="1" applyFont="1" applyAlignment="1">
      <alignment horizontal="center" vertical="center" wrapText="1"/>
    </xf>
    <xf numFmtId="0" fontId="60" fillId="0" borderId="0" xfId="3422" applyFont="1" applyBorder="1" applyAlignment="1">
      <alignment horizontal="center" vertical="center" wrapText="1"/>
    </xf>
    <xf numFmtId="0" fontId="16" fillId="0" borderId="0" xfId="3422" applyFont="1" applyBorder="1" applyAlignment="1">
      <alignment horizontal="center" wrapText="1"/>
    </xf>
    <xf numFmtId="0" fontId="20" fillId="0" borderId="0" xfId="3422" applyNumberFormat="1" applyFont="1" applyAlignment="1">
      <alignment horizontal="center" vertical="center" wrapText="1"/>
    </xf>
    <xf numFmtId="0" fontId="18" fillId="0" borderId="3" xfId="3422" applyNumberFormat="1" applyFont="1" applyBorder="1" applyAlignment="1">
      <alignment horizontal="center" vertical="center" wrapText="1"/>
    </xf>
    <xf numFmtId="0" fontId="61" fillId="0" borderId="3" xfId="3422" applyFont="1" applyBorder="1" applyAlignment="1">
      <alignment horizontal="center" vertical="center" wrapText="1"/>
    </xf>
    <xf numFmtId="0" fontId="60" fillId="0" borderId="3" xfId="3422" applyFont="1" applyBorder="1" applyAlignment="1">
      <alignment horizontal="center" vertical="center" wrapText="1"/>
    </xf>
    <xf numFmtId="0" fontId="32" fillId="0" borderId="0" xfId="3422" applyAlignment="1"/>
    <xf numFmtId="0" fontId="2" fillId="0" borderId="0" xfId="3422" applyNumberFormat="1" applyFont="1" applyAlignment="1">
      <alignment horizontal="left"/>
    </xf>
    <xf numFmtId="0" fontId="1" fillId="0" borderId="0" xfId="3422" applyFont="1" applyAlignment="1"/>
    <xf numFmtId="0" fontId="20" fillId="0" borderId="3" xfId="3422" applyFont="1" applyBorder="1" applyAlignment="1"/>
    <xf numFmtId="0" fontId="1" fillId="0" borderId="3" xfId="3422" applyFont="1" applyBorder="1" applyAlignment="1"/>
    <xf numFmtId="0" fontId="1" fillId="0" borderId="0" xfId="3422" applyFont="1" applyBorder="1" applyAlignment="1"/>
    <xf numFmtId="0" fontId="20" fillId="0" borderId="0" xfId="3422" applyNumberFormat="1" applyFont="1" applyBorder="1" applyAlignment="1">
      <alignment horizontal="right"/>
    </xf>
    <xf numFmtId="0" fontId="16" fillId="0" borderId="0" xfId="3422" applyFont="1" applyAlignment="1">
      <alignment horizontal="center" wrapText="1"/>
    </xf>
    <xf numFmtId="0" fontId="1" fillId="0" borderId="0" xfId="3422" applyFont="1" applyBorder="1" applyAlignment="1">
      <alignment wrapText="1"/>
    </xf>
    <xf numFmtId="0" fontId="20" fillId="0" borderId="0" xfId="3422" applyNumberFormat="1" applyFont="1" applyBorder="1" applyAlignment="1">
      <alignment horizontal="center" wrapText="1"/>
    </xf>
    <xf numFmtId="0" fontId="24" fillId="0" borderId="0" xfId="3422" applyNumberFormat="1" applyFont="1" applyBorder="1" applyAlignment="1">
      <alignment horizontal="center" wrapText="1"/>
    </xf>
    <xf numFmtId="0" fontId="24" fillId="0" borderId="0" xfId="3422" applyFont="1" applyBorder="1" applyAlignment="1">
      <alignment horizontal="center" wrapText="1"/>
    </xf>
    <xf numFmtId="0" fontId="16" fillId="0" borderId="0" xfId="3422" applyNumberFormat="1" applyFont="1" applyAlignment="1">
      <alignment wrapText="1"/>
    </xf>
    <xf numFmtId="0" fontId="24" fillId="0" borderId="0" xfId="3422" applyFont="1" applyAlignment="1">
      <alignment horizontal="right" wrapText="1"/>
    </xf>
    <xf numFmtId="0" fontId="18" fillId="0" borderId="0" xfId="3422" applyNumberFormat="1" applyFont="1" applyAlignment="1">
      <alignment horizontal="left" wrapText="1" indent="1"/>
    </xf>
    <xf numFmtId="0" fontId="25" fillId="0" borderId="0" xfId="3422" applyFont="1" applyAlignment="1">
      <alignment horizontal="right" wrapText="1"/>
    </xf>
    <xf numFmtId="0" fontId="25" fillId="0" borderId="0" xfId="3422" applyNumberFormat="1" applyFont="1" applyAlignment="1">
      <alignment horizontal="left" wrapText="1"/>
    </xf>
    <xf numFmtId="0" fontId="25" fillId="0" borderId="0" xfId="3422" applyFont="1" applyAlignment="1">
      <alignment horizontal="center" wrapText="1"/>
    </xf>
    <xf numFmtId="0" fontId="24" fillId="0" borderId="0" xfId="3422" applyNumberFormat="1" applyFont="1" applyAlignment="1">
      <alignment horizontal="center" wrapText="1"/>
    </xf>
    <xf numFmtId="0" fontId="17" fillId="0" borderId="0" xfId="3422" applyFont="1"/>
    <xf numFmtId="2" fontId="24" fillId="0" borderId="0" xfId="3422" applyNumberFormat="1" applyFont="1" applyAlignment="1">
      <alignment horizontal="right" wrapText="1"/>
    </xf>
    <xf numFmtId="2" fontId="32" fillId="0" borderId="0" xfId="3422" applyNumberFormat="1" applyAlignment="1"/>
    <xf numFmtId="2" fontId="25" fillId="0" borderId="0" xfId="3422" applyNumberFormat="1" applyFont="1" applyAlignment="1">
      <alignment horizontal="right" wrapText="1"/>
    </xf>
    <xf numFmtId="0" fontId="1" fillId="0" borderId="0" xfId="3694" applyFont="1" applyAlignment="1"/>
    <xf numFmtId="0" fontId="20" fillId="0" borderId="0" xfId="3694" applyNumberFormat="1" applyFont="1" applyAlignment="1">
      <alignment horizontal="left"/>
    </xf>
    <xf numFmtId="0" fontId="32" fillId="0" borderId="0" xfId="3422" applyBorder="1" applyAlignment="1">
      <alignment wrapText="1"/>
    </xf>
    <xf numFmtId="0" fontId="1" fillId="0" borderId="3" xfId="3694" applyNumberFormat="1" applyFont="1" applyBorder="1" applyAlignment="1"/>
    <xf numFmtId="0" fontId="1" fillId="0" borderId="3" xfId="3694" applyFont="1" applyBorder="1" applyAlignment="1"/>
    <xf numFmtId="0" fontId="1" fillId="0" borderId="0" xfId="3694" applyFont="1" applyBorder="1" applyAlignment="1"/>
    <xf numFmtId="0" fontId="25" fillId="0" borderId="1" xfId="3422" applyNumberFormat="1" applyFont="1" applyBorder="1" applyAlignment="1">
      <alignment horizontal="center" wrapText="1"/>
    </xf>
    <xf numFmtId="0" fontId="25" fillId="0" borderId="1" xfId="3422" applyNumberFormat="1" applyFont="1" applyBorder="1" applyAlignment="1">
      <alignment horizontal="center" vertical="center" wrapText="1"/>
    </xf>
    <xf numFmtId="0" fontId="17" fillId="0" borderId="0" xfId="3422" applyFont="1" applyBorder="1" applyAlignment="1">
      <alignment horizontal="center"/>
    </xf>
    <xf numFmtId="16" fontId="25" fillId="0" borderId="1" xfId="3422" applyNumberFormat="1" applyFont="1" applyBorder="1" applyAlignment="1">
      <alignment horizontal="center" vertical="center" wrapText="1"/>
    </xf>
    <xf numFmtId="17" fontId="25" fillId="0" borderId="1" xfId="3422" applyNumberFormat="1" applyFont="1" applyBorder="1" applyAlignment="1">
      <alignment horizontal="center" vertical="center" wrapText="1"/>
    </xf>
    <xf numFmtId="0" fontId="62" fillId="0" borderId="3" xfId="3422" applyNumberFormat="1" applyFont="1" applyBorder="1" applyAlignment="1">
      <alignment horizontal="center" vertical="top" wrapText="1"/>
    </xf>
    <xf numFmtId="0" fontId="25" fillId="0" borderId="3" xfId="3422" applyNumberFormat="1" applyFont="1" applyBorder="1" applyAlignment="1">
      <alignment horizontal="center" vertical="center" wrapText="1"/>
    </xf>
    <xf numFmtId="0" fontId="32" fillId="0" borderId="0" xfId="3422" applyBorder="1" applyAlignment="1"/>
    <xf numFmtId="0" fontId="20" fillId="0" borderId="3" xfId="3422" applyFont="1" applyBorder="1" applyAlignment="1">
      <alignment horizontal="left"/>
    </xf>
    <xf numFmtId="0" fontId="20" fillId="0" borderId="3" xfId="3422" applyNumberFormat="1" applyFont="1" applyBorder="1" applyAlignment="1">
      <alignment horizontal="right"/>
    </xf>
    <xf numFmtId="0" fontId="25" fillId="0" borderId="0" xfId="3422" applyNumberFormat="1" applyFont="1" applyBorder="1" applyAlignment="1">
      <alignment horizontal="center" wrapText="1"/>
    </xf>
    <xf numFmtId="0" fontId="25" fillId="0" borderId="0" xfId="3422" applyNumberFormat="1" applyFont="1" applyBorder="1" applyAlignment="1">
      <alignment horizontal="center" vertical="center" wrapText="1"/>
    </xf>
    <xf numFmtId="0" fontId="17" fillId="0" borderId="0" xfId="3422" applyFont="1" applyAlignment="1">
      <alignment horizontal="center"/>
    </xf>
    <xf numFmtId="0" fontId="18" fillId="0" borderId="0" xfId="3422" applyFont="1" applyBorder="1" applyAlignment="1">
      <alignment horizontal="center" wrapText="1"/>
    </xf>
    <xf numFmtId="1" fontId="24" fillId="0" borderId="0" xfId="3422" applyNumberFormat="1" applyFont="1" applyAlignment="1">
      <alignment horizontal="right" wrapText="1"/>
    </xf>
    <xf numFmtId="1" fontId="8" fillId="0" borderId="0" xfId="3422" applyNumberFormat="1" applyFont="1" applyBorder="1" applyAlignment="1">
      <alignment horizontal="right" wrapText="1"/>
    </xf>
    <xf numFmtId="1" fontId="1" fillId="0" borderId="0" xfId="3422" applyNumberFormat="1" applyFont="1" applyBorder="1" applyAlignment="1">
      <alignment horizontal="right" wrapText="1"/>
    </xf>
    <xf numFmtId="1" fontId="1" fillId="0" borderId="0" xfId="3422" applyNumberFormat="1" applyFont="1" applyBorder="1" applyAlignment="1"/>
    <xf numFmtId="0" fontId="24" fillId="0" borderId="0" xfId="3422" applyFont="1" applyBorder="1" applyAlignment="1">
      <alignment horizontal="right" wrapText="1"/>
    </xf>
    <xf numFmtId="2" fontId="32" fillId="0" borderId="0" xfId="3422" applyNumberFormat="1" applyBorder="1" applyAlignment="1"/>
    <xf numFmtId="0" fontId="32" fillId="0" borderId="0" xfId="3422" applyFill="1" applyAlignment="1"/>
    <xf numFmtId="0" fontId="12" fillId="0" borderId="0" xfId="3422" applyFont="1" applyFill="1" applyAlignment="1"/>
    <xf numFmtId="0" fontId="14" fillId="0" borderId="0" xfId="3422" applyNumberFormat="1" applyFont="1" applyFill="1" applyAlignment="1">
      <alignment horizontal="left"/>
    </xf>
    <xf numFmtId="0" fontId="1" fillId="0" borderId="3" xfId="3422" applyFont="1" applyFill="1" applyBorder="1" applyAlignment="1"/>
    <xf numFmtId="0" fontId="20" fillId="0" borderId="0" xfId="3422" applyNumberFormat="1" applyFont="1" applyFill="1" applyAlignment="1">
      <alignment horizontal="right"/>
    </xf>
    <xf numFmtId="0" fontId="18" fillId="0" borderId="0" xfId="3422" applyNumberFormat="1" applyFont="1" applyFill="1" applyAlignment="1">
      <alignment horizontal="right"/>
    </xf>
    <xf numFmtId="0" fontId="32" fillId="0" borderId="0" xfId="3694" applyFill="1" applyAlignment="1"/>
    <xf numFmtId="0" fontId="12" fillId="0" borderId="0" xfId="3694" applyFont="1" applyFill="1" applyAlignment="1"/>
    <xf numFmtId="0" fontId="32" fillId="0" borderId="0" xfId="3422" applyAlignment="1">
      <alignment vertical="center"/>
    </xf>
    <xf numFmtId="0" fontId="20" fillId="0" borderId="0" xfId="3422" applyNumberFormat="1" applyFont="1" applyAlignment="1">
      <alignment horizontal="left"/>
    </xf>
    <xf numFmtId="0" fontId="20" fillId="0" borderId="3" xfId="3422" applyNumberFormat="1" applyFont="1" applyBorder="1" applyAlignment="1">
      <alignment horizontal="left"/>
    </xf>
    <xf numFmtId="0" fontId="18" fillId="0" borderId="3" xfId="3422" applyNumberFormat="1" applyFont="1" applyBorder="1" applyAlignment="1">
      <alignment horizontal="right"/>
    </xf>
    <xf numFmtId="0" fontId="18" fillId="0" borderId="0" xfId="3422" applyFont="1" applyBorder="1" applyAlignment="1">
      <alignment horizontal="center" vertical="center" wrapText="1"/>
    </xf>
    <xf numFmtId="0" fontId="18" fillId="0" borderId="0" xfId="3422" applyFont="1" applyAlignment="1">
      <alignment horizontal="right" wrapText="1"/>
    </xf>
    <xf numFmtId="0" fontId="16" fillId="0" borderId="0" xfId="3422" applyNumberFormat="1" applyFont="1" applyBorder="1" applyAlignment="1">
      <alignment horizontal="center" wrapText="1"/>
    </xf>
    <xf numFmtId="1" fontId="16" fillId="0" borderId="0" xfId="3422" applyNumberFormat="1" applyFont="1" applyFill="1" applyAlignment="1">
      <alignment horizontal="right" wrapText="1"/>
    </xf>
    <xf numFmtId="1" fontId="18" fillId="0" borderId="0" xfId="3422" applyNumberFormat="1" applyFont="1" applyFill="1" applyAlignment="1">
      <alignment horizontal="right" wrapText="1"/>
    </xf>
    <xf numFmtId="0" fontId="18" fillId="0" borderId="0" xfId="3422" applyNumberFormat="1" applyFont="1" applyAlignment="1">
      <alignment horizontal="left" wrapText="1"/>
    </xf>
    <xf numFmtId="0" fontId="16" fillId="0" borderId="0" xfId="3422" applyNumberFormat="1" applyFont="1" applyAlignment="1">
      <alignment horizontal="center" wrapText="1"/>
    </xf>
    <xf numFmtId="2" fontId="16" fillId="0" borderId="0" xfId="3422" applyNumberFormat="1" applyFont="1" applyFill="1" applyAlignment="1">
      <alignment horizontal="right" wrapText="1"/>
    </xf>
    <xf numFmtId="2" fontId="18" fillId="0" borderId="0" xfId="3422" applyNumberFormat="1" applyFont="1" applyAlignment="1">
      <alignment horizontal="right" wrapText="1"/>
    </xf>
    <xf numFmtId="2" fontId="18" fillId="0" borderId="0" xfId="3422" applyNumberFormat="1" applyFont="1" applyFill="1" applyAlignment="1">
      <alignment horizontal="right" wrapText="1"/>
    </xf>
    <xf numFmtId="0" fontId="20" fillId="0" borderId="3" xfId="3422" applyFont="1" applyFill="1" applyBorder="1" applyAlignment="1">
      <alignment horizontal="right"/>
    </xf>
    <xf numFmtId="0" fontId="14" fillId="0" borderId="0" xfId="3422" applyNumberFormat="1" applyFont="1" applyAlignment="1">
      <alignment horizontal="left"/>
    </xf>
    <xf numFmtId="0" fontId="20" fillId="0" borderId="3" xfId="3422" applyNumberFormat="1" applyFont="1" applyFill="1" applyBorder="1" applyAlignment="1">
      <alignment horizontal="right"/>
    </xf>
    <xf numFmtId="0" fontId="16" fillId="0" borderId="0" xfId="3422" applyFont="1" applyAlignment="1">
      <alignment wrapText="1"/>
    </xf>
    <xf numFmtId="0" fontId="12" fillId="0" borderId="0" xfId="3422" applyFont="1" applyAlignment="1">
      <alignment horizontal="center"/>
    </xf>
    <xf numFmtId="0" fontId="31" fillId="0" borderId="0" xfId="3422" applyFont="1" applyAlignment="1">
      <alignment horizontal="center"/>
    </xf>
    <xf numFmtId="0" fontId="32" fillId="0" borderId="0" xfId="3422"/>
    <xf numFmtId="0" fontId="12" fillId="0" borderId="0" xfId="3422" applyFont="1" applyFill="1" applyAlignment="1">
      <alignment horizontal="center"/>
    </xf>
    <xf numFmtId="0" fontId="32" fillId="0" borderId="0" xfId="3422" applyFont="1"/>
    <xf numFmtId="0" fontId="33" fillId="0" borderId="0" xfId="3422" applyFont="1" applyAlignment="1">
      <alignment horizontal="center"/>
    </xf>
    <xf numFmtId="0" fontId="1" fillId="0" borderId="0" xfId="3422" applyFont="1" applyFill="1" applyAlignment="1">
      <alignment horizontal="center" wrapText="1"/>
    </xf>
    <xf numFmtId="0" fontId="7" fillId="0" borderId="0" xfId="3422" applyFont="1" applyFill="1" applyAlignment="1">
      <alignment horizontal="center" wrapText="1"/>
    </xf>
    <xf numFmtId="0" fontId="1" fillId="0" borderId="0" xfId="3422" applyNumberFormat="1" applyFont="1" applyFill="1" applyAlignment="1">
      <alignment horizontal="center"/>
    </xf>
    <xf numFmtId="0" fontId="1" fillId="0" borderId="0" xfId="3422" applyNumberFormat="1" applyFont="1" applyAlignment="1">
      <alignment horizontal="left"/>
    </xf>
    <xf numFmtId="0" fontId="13" fillId="0" borderId="0" xfId="3422" applyFont="1" applyAlignment="1">
      <alignment horizontal="center"/>
    </xf>
    <xf numFmtId="0" fontId="1" fillId="0" borderId="0" xfId="3422" applyFont="1" applyAlignment="1">
      <alignment horizontal="left"/>
    </xf>
    <xf numFmtId="0" fontId="1" fillId="0" borderId="0" xfId="3422" applyFont="1"/>
    <xf numFmtId="0" fontId="1" fillId="0" borderId="0" xfId="1707" applyFont="1"/>
    <xf numFmtId="0" fontId="63" fillId="0" borderId="0" xfId="1707"/>
    <xf numFmtId="0" fontId="2" fillId="0" borderId="0" xfId="1707" applyFont="1"/>
    <xf numFmtId="0" fontId="3" fillId="0" borderId="0" xfId="1707" applyFont="1"/>
    <xf numFmtId="0" fontId="1" fillId="0" borderId="3" xfId="1707" applyFont="1" applyBorder="1"/>
    <xf numFmtId="0" fontId="1" fillId="0" borderId="2" xfId="1707" applyFont="1" applyBorder="1" applyAlignment="1">
      <alignment horizontal="left" vertical="center"/>
    </xf>
    <xf numFmtId="0" fontId="63" fillId="0" borderId="2" xfId="1707" applyBorder="1" applyAlignment="1">
      <alignment horizontal="left" vertical="center"/>
    </xf>
    <xf numFmtId="0" fontId="6" fillId="0" borderId="0" xfId="1707" applyFont="1"/>
    <xf numFmtId="0" fontId="8" fillId="0" borderId="0" xfId="1707" applyFont="1" applyAlignment="1">
      <alignment horizontal="center"/>
    </xf>
    <xf numFmtId="0" fontId="8" fillId="0" borderId="0" xfId="1707" applyFont="1"/>
    <xf numFmtId="0" fontId="1" fillId="0" borderId="0" xfId="1707" applyFont="1" applyAlignment="1">
      <alignment horizontal="left" indent="1"/>
    </xf>
    <xf numFmtId="0" fontId="9" fillId="0" borderId="0" xfId="1707" applyFont="1"/>
    <xf numFmtId="0" fontId="5" fillId="0" borderId="0" xfId="1707" applyFont="1"/>
    <xf numFmtId="0" fontId="6" fillId="0" borderId="0" xfId="1707" applyFont="1" applyAlignment="1">
      <alignment horizontal="center"/>
    </xf>
    <xf numFmtId="0" fontId="3" fillId="0" borderId="0" xfId="3637" applyFont="1"/>
    <xf numFmtId="0" fontId="2" fillId="0" borderId="0" xfId="1707" applyFont="1" applyFill="1"/>
    <xf numFmtId="0" fontId="64" fillId="0" borderId="0" xfId="1707" applyFont="1" applyBorder="1" applyAlignment="1">
      <alignment horizontal="center" vertical="center" wrapText="1"/>
    </xf>
    <xf numFmtId="0" fontId="64" fillId="0" borderId="1" xfId="1707" applyFont="1" applyBorder="1" applyAlignment="1">
      <alignment horizontal="center" vertical="center" wrapText="1"/>
    </xf>
    <xf numFmtId="0" fontId="64" fillId="0" borderId="2" xfId="1707" applyFont="1" applyBorder="1" applyAlignment="1">
      <alignment horizontal="center" vertical="center" wrapText="1"/>
    </xf>
    <xf numFmtId="0" fontId="64" fillId="0" borderId="3" xfId="1707" applyFont="1" applyBorder="1" applyAlignment="1">
      <alignment horizontal="center" vertical="center" wrapText="1"/>
    </xf>
    <xf numFmtId="0" fontId="65" fillId="0" borderId="0" xfId="1707" applyFont="1" applyBorder="1" applyAlignment="1">
      <alignment horizontal="left"/>
    </xf>
    <xf numFmtId="0" fontId="64" fillId="0" borderId="0" xfId="1707" applyFont="1" applyBorder="1" applyAlignment="1">
      <alignment wrapText="1"/>
    </xf>
    <xf numFmtId="0" fontId="65" fillId="0" borderId="0" xfId="1707" applyFont="1" applyBorder="1" applyAlignment="1"/>
    <xf numFmtId="0" fontId="65" fillId="0" borderId="0" xfId="1707" applyFont="1" applyBorder="1" applyAlignment="1">
      <alignment horizontal="left" indent="2"/>
    </xf>
    <xf numFmtId="0" fontId="64" fillId="0" borderId="0" xfId="1707" applyFont="1" applyBorder="1" applyAlignment="1">
      <alignment horizontal="left" indent="4"/>
    </xf>
    <xf numFmtId="0" fontId="64" fillId="0" borderId="0" xfId="1707" applyFont="1" applyBorder="1" applyAlignment="1">
      <alignment horizontal="left" indent="2"/>
    </xf>
    <xf numFmtId="0" fontId="1" fillId="0" borderId="0" xfId="1707" applyFont="1" applyAlignment="1">
      <alignment horizontal="right"/>
    </xf>
    <xf numFmtId="0" fontId="3" fillId="0" borderId="0" xfId="1157" applyAlignment="1">
      <alignment horizontal="center"/>
    </xf>
    <xf numFmtId="0" fontId="3" fillId="0" borderId="0" xfId="1157"/>
    <xf numFmtId="0" fontId="5" fillId="0" borderId="0" xfId="1157" applyFont="1" applyBorder="1" applyAlignment="1">
      <alignment horizontal="center"/>
    </xf>
    <xf numFmtId="0" fontId="5" fillId="0" borderId="0" xfId="1157" applyFont="1" applyBorder="1" applyAlignment="1"/>
    <xf numFmtId="0" fontId="1" fillId="0" borderId="0" xfId="0" applyFont="1" applyFill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0" xfId="1157" applyFont="1"/>
    <xf numFmtId="0" fontId="1" fillId="0" borderId="0" xfId="1157" applyFont="1" applyAlignment="1">
      <alignment horizontal="center"/>
    </xf>
    <xf numFmtId="0" fontId="1" fillId="0" borderId="0" xfId="1378" applyNumberFormat="1" applyFont="1" applyFill="1" applyAlignment="1"/>
    <xf numFmtId="0" fontId="7" fillId="0" borderId="0" xfId="3069" applyNumberFormat="1" applyFont="1" applyFill="1" applyAlignment="1"/>
    <xf numFmtId="0" fontId="1" fillId="0" borderId="0" xfId="2210" applyNumberFormat="1" applyFont="1" applyFill="1" applyAlignment="1" applyProtection="1">
      <alignment horizontal="left"/>
      <protection hidden="1"/>
    </xf>
    <xf numFmtId="0" fontId="7" fillId="0" borderId="0" xfId="2210" applyNumberFormat="1" applyFont="1" applyFill="1" applyAlignment="1" applyProtection="1">
      <alignment horizontal="left"/>
      <protection hidden="1"/>
    </xf>
    <xf numFmtId="0" fontId="13" fillId="0" borderId="0" xfId="3696" applyFont="1" applyFill="1" applyAlignment="1">
      <alignment horizontal="center"/>
    </xf>
    <xf numFmtId="0" fontId="12" fillId="0" borderId="0" xfId="3467" applyFont="1" applyFill="1"/>
    <xf numFmtId="0" fontId="42" fillId="0" borderId="0" xfId="3467" applyFont="1" applyFill="1"/>
    <xf numFmtId="0" fontId="2" fillId="0" borderId="0" xfId="3467" applyNumberFormat="1" applyFont="1" applyFill="1" applyAlignment="1">
      <alignment horizontal="left"/>
    </xf>
    <xf numFmtId="0" fontId="1" fillId="0" borderId="0" xfId="3467" applyNumberFormat="1" applyFont="1" applyFill="1" applyBorder="1" applyAlignment="1">
      <alignment horizontal="center" vertical="center"/>
    </xf>
    <xf numFmtId="0" fontId="1" fillId="0" borderId="2" xfId="1378" applyNumberFormat="1" applyFont="1" applyFill="1" applyBorder="1" applyAlignment="1">
      <alignment horizontal="center" vertical="center" wrapText="1"/>
    </xf>
    <xf numFmtId="0" fontId="1" fillId="0" borderId="2" xfId="1378" applyNumberFormat="1" applyFont="1" applyFill="1" applyBorder="1" applyAlignment="1">
      <alignment horizontal="center" wrapText="1"/>
    </xf>
    <xf numFmtId="0" fontId="1" fillId="0" borderId="0" xfId="3467" applyFont="1" applyFill="1" applyBorder="1" applyAlignment="1">
      <alignment horizontal="center" vertical="center"/>
    </xf>
    <xf numFmtId="1" fontId="1" fillId="0" borderId="0" xfId="3467" applyNumberFormat="1" applyFont="1" applyFill="1" applyAlignment="1">
      <alignment horizontal="right"/>
    </xf>
    <xf numFmtId="216" fontId="1" fillId="0" borderId="0" xfId="3467" applyNumberFormat="1" applyFont="1" applyFill="1"/>
    <xf numFmtId="0" fontId="1" fillId="0" borderId="0" xfId="3467" applyFont="1" applyFill="1"/>
    <xf numFmtId="0" fontId="8" fillId="0" borderId="0" xfId="3467" applyNumberFormat="1" applyFont="1" applyFill="1" applyBorder="1" applyAlignment="1"/>
    <xf numFmtId="3" fontId="8" fillId="0" borderId="0" xfId="3566" applyNumberFormat="1" applyFont="1" applyFill="1" applyAlignment="1">
      <alignment horizontal="right" wrapText="1"/>
    </xf>
    <xf numFmtId="0" fontId="1" fillId="0" borderId="0" xfId="3467" applyNumberFormat="1" applyFont="1" applyFill="1" applyBorder="1" applyAlignment="1">
      <alignment horizontal="left"/>
    </xf>
    <xf numFmtId="3" fontId="1" fillId="0" borderId="0" xfId="3566" applyNumberFormat="1" applyFont="1" applyFill="1" applyAlignment="1">
      <alignment horizontal="right"/>
    </xf>
    <xf numFmtId="0" fontId="8" fillId="0" borderId="0" xfId="3467" applyNumberFormat="1" applyFont="1" applyFill="1" applyBorder="1" applyAlignment="1">
      <alignment horizontal="left" wrapText="1"/>
    </xf>
    <xf numFmtId="3" fontId="1" fillId="0" borderId="0" xfId="3566" applyNumberFormat="1" applyFont="1" applyFill="1"/>
    <xf numFmtId="3" fontId="0" fillId="0" borderId="0" xfId="0" applyNumberFormat="1"/>
    <xf numFmtId="0" fontId="8" fillId="0" borderId="0" xfId="3467" applyNumberFormat="1" applyFont="1" applyFill="1" applyBorder="1" applyAlignment="1">
      <alignment horizontal="left"/>
    </xf>
    <xf numFmtId="3" fontId="8" fillId="0" borderId="0" xfId="3566" applyNumberFormat="1" applyFont="1" applyFill="1"/>
    <xf numFmtId="0" fontId="1" fillId="0" borderId="0" xfId="3467" applyNumberFormat="1" applyFont="1" applyFill="1" applyBorder="1" applyAlignment="1">
      <alignment horizontal="left" indent="1"/>
    </xf>
    <xf numFmtId="216" fontId="1" fillId="0" borderId="0" xfId="3192" applyNumberFormat="1" applyFont="1" applyFill="1" applyAlignment="1">
      <alignment horizontal="right"/>
    </xf>
    <xf numFmtId="216" fontId="1" fillId="0" borderId="0" xfId="3192" applyNumberFormat="1" applyFont="1" applyFill="1"/>
    <xf numFmtId="215" fontId="1" fillId="0" borderId="0" xfId="3192" applyNumberFormat="1" applyFont="1" applyFill="1" applyAlignment="1">
      <alignment horizontal="right"/>
    </xf>
    <xf numFmtId="0" fontId="0" fillId="0" borderId="0" xfId="0" applyFill="1"/>
    <xf numFmtId="0" fontId="66" fillId="0" borderId="0" xfId="0" applyFont="1" applyFill="1" applyAlignment="1">
      <alignment horizontal="left"/>
    </xf>
    <xf numFmtId="0" fontId="1" fillId="0" borderId="0" xfId="3467" applyNumberFormat="1" applyFont="1" applyFill="1" applyBorder="1" applyAlignment="1">
      <alignment horizontal="left" wrapText="1" indent="1"/>
    </xf>
    <xf numFmtId="0" fontId="67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1" xfId="0" applyBorder="1"/>
    <xf numFmtId="0" fontId="8" fillId="0" borderId="0" xfId="0" applyFont="1" applyBorder="1" applyAlignment="1">
      <alignment horizontal="center"/>
    </xf>
    <xf numFmtId="4" fontId="8" fillId="0" borderId="0" xfId="3" applyNumberFormat="1" applyFont="1" applyBorder="1"/>
    <xf numFmtId="2" fontId="8" fillId="0" borderId="0" xfId="3" applyNumberFormat="1" applyFont="1" applyBorder="1"/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/>
    <xf numFmtId="4" fontId="1" fillId="0" borderId="0" xfId="3" applyNumberFormat="1" applyFont="1" applyBorder="1"/>
    <xf numFmtId="4" fontId="0" fillId="0" borderId="0" xfId="0" applyNumberFormat="1" applyBorder="1"/>
    <xf numFmtId="4" fontId="0" fillId="0" borderId="0" xfId="0" applyNumberFormat="1"/>
    <xf numFmtId="0" fontId="8" fillId="0" borderId="0" xfId="0" applyFont="1" applyBorder="1" applyAlignment="1">
      <alignment horizontal="left"/>
    </xf>
    <xf numFmtId="4" fontId="1" fillId="0" borderId="0" xfId="0" applyNumberFormat="1" applyFont="1" applyBorder="1"/>
    <xf numFmtId="4" fontId="1" fillId="0" borderId="0" xfId="0" applyNumberFormat="1" applyFont="1"/>
    <xf numFmtId="0" fontId="1" fillId="0" borderId="0" xfId="0" applyFont="1" applyFill="1" applyBorder="1" applyAlignment="1">
      <alignment horizontal="left"/>
    </xf>
    <xf numFmtId="4" fontId="8" fillId="0" borderId="0" xfId="0" applyNumberFormat="1" applyFont="1" applyAlignment="1">
      <alignment horizontal="right"/>
    </xf>
    <xf numFmtId="43" fontId="1" fillId="0" borderId="0" xfId="0" applyNumberFormat="1" applyFont="1" applyBorder="1"/>
    <xf numFmtId="0" fontId="8" fillId="0" borderId="0" xfId="0" applyFont="1" applyFill="1" applyBorder="1" applyAlignment="1">
      <alignment horizontal="left"/>
    </xf>
    <xf numFmtId="2" fontId="8" fillId="0" borderId="0" xfId="0" applyNumberFormat="1" applyFont="1"/>
    <xf numFmtId="2" fontId="67" fillId="0" borderId="0" xfId="0" applyNumberFormat="1" applyFont="1"/>
    <xf numFmtId="2" fontId="0" fillId="0" borderId="0" xfId="0" applyNumberFormat="1"/>
    <xf numFmtId="2" fontId="1" fillId="0" borderId="0" xfId="0" applyNumberFormat="1" applyFont="1"/>
    <xf numFmtId="4" fontId="8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left"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3" fontId="8" fillId="0" borderId="0" xfId="3" applyNumberFormat="1" applyFont="1" applyBorder="1" applyAlignment="1">
      <alignment horizontal="right"/>
    </xf>
    <xf numFmtId="3" fontId="8" fillId="0" borderId="0" xfId="3" applyNumberFormat="1" applyFont="1" applyBorder="1" applyAlignment="1"/>
    <xf numFmtId="3" fontId="8" fillId="0" borderId="0" xfId="3" applyNumberFormat="1" applyFont="1" applyFill="1" applyBorder="1" applyAlignment="1"/>
    <xf numFmtId="3" fontId="1" fillId="0" borderId="0" xfId="3" applyNumberFormat="1" applyFont="1" applyBorder="1" applyAlignment="1"/>
    <xf numFmtId="3" fontId="1" fillId="0" borderId="0" xfId="3" applyNumberFormat="1" applyFont="1" applyFill="1" applyBorder="1" applyAlignment="1"/>
    <xf numFmtId="3" fontId="1" fillId="0" borderId="0" xfId="0" applyNumberFormat="1" applyFont="1"/>
    <xf numFmtId="0" fontId="8" fillId="0" borderId="0" xfId="0" applyFont="1" applyAlignment="1">
      <alignment horizontal="left"/>
    </xf>
    <xf numFmtId="3" fontId="8" fillId="0" borderId="0" xfId="0" applyNumberFormat="1" applyFont="1" applyFill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2" xfId="1378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8" fillId="0" borderId="0" xfId="0" applyNumberFormat="1" applyFont="1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4" fontId="8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1751" applyNumberFormat="1" applyFont="1" applyBorder="1" applyAlignment="1"/>
    <xf numFmtId="2" fontId="0" fillId="0" borderId="0" xfId="0" applyNumberFormat="1" applyBorder="1"/>
    <xf numFmtId="0" fontId="3" fillId="0" borderId="3" xfId="0" applyFont="1" applyBorder="1"/>
    <xf numFmtId="3" fontId="8" fillId="0" borderId="0" xfId="0" applyNumberFormat="1" applyFont="1" applyBorder="1"/>
    <xf numFmtId="3" fontId="8" fillId="0" borderId="0" xfId="0" applyNumberFormat="1" applyFont="1" applyFill="1" applyBorder="1"/>
    <xf numFmtId="3" fontId="8" fillId="0" borderId="0" xfId="3" applyNumberFormat="1" applyFont="1"/>
    <xf numFmtId="3" fontId="1" fillId="0" borderId="0" xfId="0" applyNumberFormat="1" applyFont="1" applyFill="1" applyBorder="1"/>
    <xf numFmtId="3" fontId="1" fillId="0" borderId="0" xfId="3" applyNumberFormat="1" applyFont="1" applyFill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3" applyNumberFormat="1" applyFont="1"/>
    <xf numFmtId="3" fontId="1" fillId="0" borderId="0" xfId="0" applyNumberFormat="1" applyFont="1" applyBorder="1"/>
    <xf numFmtId="3" fontId="0" fillId="0" borderId="0" xfId="3" applyNumberFormat="1" applyFont="1"/>
    <xf numFmtId="0" fontId="1" fillId="0" borderId="0" xfId="0" applyFont="1" applyBorder="1" applyAlignment="1">
      <alignment wrapText="1"/>
    </xf>
    <xf numFmtId="3" fontId="8" fillId="0" borderId="0" xfId="0" applyNumberFormat="1" applyFont="1" applyBorder="1" applyAlignment="1">
      <alignment horizontal="right"/>
    </xf>
    <xf numFmtId="43" fontId="0" fillId="0" borderId="0" xfId="0" applyNumberFormat="1"/>
    <xf numFmtId="4" fontId="8" fillId="0" borderId="0" xfId="0" applyNumberFormat="1" applyFont="1" applyFill="1" applyBorder="1"/>
    <xf numFmtId="0" fontId="3" fillId="0" borderId="0" xfId="3695" applyAlignment="1">
      <alignment horizontal="center"/>
    </xf>
    <xf numFmtId="0" fontId="3" fillId="0" borderId="0" xfId="3695"/>
    <xf numFmtId="0" fontId="5" fillId="0" borderId="0" xfId="3695" applyFont="1" applyBorder="1" applyAlignment="1"/>
    <xf numFmtId="0" fontId="1" fillId="0" borderId="0" xfId="3315" applyFont="1" applyFill="1" applyAlignment="1">
      <alignment horizontal="center" wrapText="1"/>
    </xf>
    <xf numFmtId="0" fontId="12" fillId="0" borderId="0" xfId="3315" applyFont="1" applyAlignment="1">
      <alignment horizontal="center"/>
    </xf>
    <xf numFmtId="0" fontId="1" fillId="0" borderId="0" xfId="3315" applyFont="1" applyAlignment="1">
      <alignment horizontal="center" wrapText="1"/>
    </xf>
    <xf numFmtId="0" fontId="1" fillId="0" borderId="0" xfId="3315" applyFont="1"/>
    <xf numFmtId="0" fontId="1" fillId="0" borderId="0" xfId="3695" applyFont="1"/>
    <xf numFmtId="0" fontId="1" fillId="0" borderId="0" xfId="3695" applyFont="1" applyAlignment="1">
      <alignment horizontal="center"/>
    </xf>
    <xf numFmtId="0" fontId="1" fillId="0" borderId="0" xfId="3701" applyNumberFormat="1" applyFont="1" applyFill="1" applyAlignment="1"/>
    <xf numFmtId="0" fontId="7" fillId="0" borderId="0" xfId="3015" applyNumberFormat="1" applyFont="1" applyFill="1" applyAlignment="1"/>
    <xf numFmtId="0" fontId="1" fillId="0" borderId="0" xfId="534" applyNumberFormat="1" applyFont="1" applyFill="1" applyAlignment="1" applyProtection="1">
      <alignment horizontal="left"/>
      <protection hidden="1"/>
    </xf>
    <xf numFmtId="0" fontId="7" fillId="0" borderId="0" xfId="534" applyNumberFormat="1" applyFont="1" applyFill="1" applyAlignment="1" applyProtection="1">
      <alignment horizontal="left"/>
      <protection hidden="1"/>
    </xf>
    <xf numFmtId="0" fontId="13" fillId="0" borderId="0" xfId="3030" applyFont="1" applyFill="1" applyAlignment="1">
      <alignment horizontal="center"/>
    </xf>
    <xf numFmtId="0" fontId="5" fillId="0" borderId="0" xfId="0" applyFont="1" applyAlignment="1"/>
    <xf numFmtId="0" fontId="1" fillId="0" borderId="3" xfId="3702" applyNumberFormat="1" applyFont="1" applyFill="1" applyBorder="1" applyAlignment="1">
      <alignment horizontal="right"/>
    </xf>
    <xf numFmtId="0" fontId="8" fillId="0" borderId="0" xfId="0" applyFont="1" applyAlignment="1">
      <alignment horizontal="left" indent="1"/>
    </xf>
    <xf numFmtId="0" fontId="1" fillId="0" borderId="0" xfId="0" applyFont="1" applyAlignment="1">
      <alignment horizontal="left" indent="3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vertical="center"/>
    </xf>
    <xf numFmtId="0" fontId="1" fillId="0" borderId="2" xfId="3015" applyNumberFormat="1" applyFont="1" applyFill="1" applyBorder="1" applyAlignment="1">
      <alignment horizontal="center" vertical="center"/>
    </xf>
    <xf numFmtId="0" fontId="7" fillId="0" borderId="0" xfId="3015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3701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2" fontId="0" fillId="0" borderId="0" xfId="0" applyNumberFormat="1" applyAlignment="1">
      <alignment vertical="center"/>
    </xf>
    <xf numFmtId="0" fontId="8" fillId="0" borderId="0" xfId="3695" applyFont="1" applyBorder="1"/>
    <xf numFmtId="0" fontId="2" fillId="0" borderId="0" xfId="3698" applyNumberFormat="1" applyFont="1" applyFill="1" applyAlignment="1"/>
    <xf numFmtId="0" fontId="5" fillId="0" borderId="0" xfId="3698" applyNumberFormat="1" applyFont="1" applyFill="1" applyAlignment="1"/>
    <xf numFmtId="0" fontId="36" fillId="0" borderId="0" xfId="3698" applyFont="1" applyFill="1"/>
    <xf numFmtId="0" fontId="36" fillId="0" borderId="0" xfId="3698" applyNumberFormat="1" applyFont="1" applyFill="1" applyAlignment="1">
      <alignment horizontal="right"/>
    </xf>
    <xf numFmtId="0" fontId="36" fillId="0" borderId="1" xfId="3698" applyFont="1" applyFill="1" applyBorder="1"/>
    <xf numFmtId="0" fontId="17" fillId="0" borderId="1" xfId="3698" applyNumberFormat="1" applyFont="1" applyFill="1" applyBorder="1" applyAlignment="1">
      <alignment horizontal="center" vertical="center"/>
    </xf>
    <xf numFmtId="0" fontId="17" fillId="0" borderId="2" xfId="3698" applyNumberFormat="1" applyFont="1" applyFill="1" applyBorder="1" applyAlignment="1">
      <alignment horizontal="center" vertical="center"/>
    </xf>
    <xf numFmtId="0" fontId="17" fillId="0" borderId="2" xfId="3698" applyFont="1" applyFill="1" applyBorder="1" applyAlignment="1">
      <alignment horizontal="center" vertical="center"/>
    </xf>
    <xf numFmtId="0" fontId="36" fillId="0" borderId="0" xfId="3698" applyFont="1" applyFill="1" applyBorder="1"/>
    <xf numFmtId="0" fontId="17" fillId="0" borderId="0" xfId="3698" applyNumberFormat="1" applyFont="1" applyFill="1" applyBorder="1" applyAlignment="1">
      <alignment horizontal="center" vertical="center"/>
    </xf>
    <xf numFmtId="0" fontId="40" fillId="0" borderId="3" xfId="3698" applyNumberFormat="1" applyFont="1" applyFill="1" applyBorder="1" applyAlignment="1">
      <alignment horizontal="center" vertical="center"/>
    </xf>
    <xf numFmtId="0" fontId="17" fillId="0" borderId="3" xfId="3698" applyNumberFormat="1" applyFont="1" applyFill="1" applyBorder="1" applyAlignment="1">
      <alignment horizontal="center" vertical="center"/>
    </xf>
    <xf numFmtId="0" fontId="35" fillId="0" borderId="0" xfId="3698" applyNumberFormat="1" applyFont="1" applyFill="1" applyBorder="1" applyAlignment="1">
      <alignment horizontal="center"/>
    </xf>
    <xf numFmtId="0" fontId="36" fillId="0" borderId="0" xfId="3698" applyFont="1" applyFill="1" applyBorder="1" applyAlignment="1">
      <alignment horizontal="center"/>
    </xf>
    <xf numFmtId="0" fontId="59" fillId="0" borderId="0" xfId="3698" applyFont="1" applyFill="1" applyBorder="1"/>
    <xf numFmtId="0" fontId="35" fillId="0" borderId="0" xfId="3698" applyFont="1" applyFill="1" applyAlignment="1">
      <alignment horizontal="center"/>
    </xf>
    <xf numFmtId="0" fontId="36" fillId="0" borderId="0" xfId="3698" applyFont="1" applyFill="1" applyAlignment="1">
      <alignment horizontal="center"/>
    </xf>
    <xf numFmtId="0" fontId="2" fillId="0" borderId="0" xfId="3698" applyNumberFormat="1" applyFont="1" applyAlignment="1"/>
    <xf numFmtId="0" fontId="5" fillId="0" borderId="0" xfId="3698" applyNumberFormat="1" applyFont="1" applyAlignment="1"/>
    <xf numFmtId="0" fontId="36" fillId="0" borderId="1" xfId="3698" applyNumberFormat="1" applyFont="1" applyFill="1" applyBorder="1" applyAlignment="1">
      <alignment horizontal="center" vertical="center"/>
    </xf>
    <xf numFmtId="0" fontId="36" fillId="0" borderId="2" xfId="3698" applyNumberFormat="1" applyFont="1" applyFill="1" applyBorder="1" applyAlignment="1">
      <alignment horizontal="center" vertical="center"/>
    </xf>
    <xf numFmtId="0" fontId="36" fillId="0" borderId="2" xfId="3698" applyFont="1" applyFill="1" applyBorder="1" applyAlignment="1">
      <alignment horizontal="center" vertical="center"/>
    </xf>
    <xf numFmtId="0" fontId="36" fillId="0" borderId="0" xfId="3698" applyNumberFormat="1" applyFont="1" applyFill="1" applyBorder="1" applyAlignment="1">
      <alignment horizontal="center" vertical="center"/>
    </xf>
    <xf numFmtId="0" fontId="35" fillId="0" borderId="3" xfId="3698" applyNumberFormat="1" applyFont="1" applyFill="1" applyBorder="1" applyAlignment="1">
      <alignment horizontal="center" vertical="center"/>
    </xf>
    <xf numFmtId="0" fontId="36" fillId="0" borderId="3" xfId="3698" applyNumberFormat="1" applyFont="1" applyFill="1" applyBorder="1" applyAlignment="1">
      <alignment horizontal="center" vertical="center"/>
    </xf>
    <xf numFmtId="0" fontId="5" fillId="0" borderId="0" xfId="0" applyFont="1"/>
    <xf numFmtId="0" fontId="68" fillId="0" borderId="0" xfId="0" applyFont="1" applyAlignment="1"/>
    <xf numFmtId="0" fontId="8" fillId="0" borderId="0" xfId="3698" applyNumberFormat="1" applyFont="1"/>
    <xf numFmtId="0" fontId="12" fillId="0" borderId="0" xfId="3698" applyFont="1"/>
    <xf numFmtId="0" fontId="1" fillId="0" borderId="0" xfId="3698" applyNumberFormat="1" applyFont="1" applyFill="1" applyAlignment="1"/>
    <xf numFmtId="0" fontId="1" fillId="0" borderId="0" xfId="3698" applyNumberFormat="1" applyFont="1" applyAlignment="1">
      <alignment horizontal="left" indent="2"/>
    </xf>
    <xf numFmtId="0" fontId="1" fillId="0" borderId="0" xfId="3698" applyNumberFormat="1" applyFont="1" applyAlignment="1">
      <alignment horizontal="left" indent="3"/>
    </xf>
    <xf numFmtId="0" fontId="1" fillId="0" borderId="0" xfId="3698" applyNumberFormat="1" applyFont="1" applyFill="1" applyAlignment="1">
      <alignment horizontal="left" indent="3"/>
    </xf>
    <xf numFmtId="0" fontId="1" fillId="0" borderId="0" xfId="3698" applyNumberFormat="1" applyFont="1" applyAlignment="1"/>
    <xf numFmtId="0" fontId="1" fillId="0" borderId="0" xfId="3698" applyNumberFormat="1" applyFont="1"/>
    <xf numFmtId="0" fontId="1" fillId="0" borderId="0" xfId="3698" applyNumberFormat="1" applyFont="1" applyFill="1" applyAlignment="1">
      <alignment horizontal="left" indent="2"/>
    </xf>
    <xf numFmtId="0" fontId="1" fillId="0" borderId="0" xfId="3698" applyFont="1" applyFill="1" applyBorder="1"/>
    <xf numFmtId="0" fontId="1" fillId="0" borderId="0" xfId="3698" applyNumberFormat="1" applyFont="1" applyFill="1"/>
    <xf numFmtId="0" fontId="14" fillId="0" borderId="0" xfId="3704" applyNumberFormat="1" applyFont="1" applyAlignment="1">
      <alignment horizontal="left"/>
    </xf>
    <xf numFmtId="0" fontId="3" fillId="0" borderId="0" xfId="3705" applyFont="1"/>
    <xf numFmtId="0" fontId="22" fillId="0" borderId="0" xfId="3704" applyNumberFormat="1" applyFont="1" applyAlignment="1">
      <alignment horizontal="left"/>
    </xf>
    <xf numFmtId="0" fontId="23" fillId="0" borderId="0" xfId="3704" applyNumberFormat="1" applyFont="1" applyAlignment="1">
      <alignment horizontal="left"/>
    </xf>
    <xf numFmtId="0" fontId="23" fillId="0" borderId="0" xfId="3705" applyFont="1"/>
    <xf numFmtId="0" fontId="3" fillId="0" borderId="3" xfId="3705" applyFont="1" applyBorder="1"/>
    <xf numFmtId="0" fontId="18" fillId="0" borderId="1" xfId="3705" applyFont="1" applyBorder="1" applyAlignment="1">
      <alignment vertical="top" wrapText="1"/>
    </xf>
    <xf numFmtId="0" fontId="18" fillId="0" borderId="0" xfId="3705" applyNumberFormat="1" applyFont="1" applyFill="1" applyBorder="1" applyAlignment="1">
      <alignment horizontal="center" vertical="center" wrapText="1"/>
    </xf>
    <xf numFmtId="0" fontId="18" fillId="0" borderId="2" xfId="3705" applyNumberFormat="1" applyFont="1" applyBorder="1" applyAlignment="1">
      <alignment horizontal="center" vertical="center" wrapText="1"/>
    </xf>
    <xf numFmtId="0" fontId="18" fillId="0" borderId="0" xfId="3705" applyFont="1" applyBorder="1" applyAlignment="1">
      <alignment vertical="top" wrapText="1"/>
    </xf>
    <xf numFmtId="0" fontId="18" fillId="0" borderId="3" xfId="3705" applyNumberFormat="1" applyFont="1" applyBorder="1" applyAlignment="1">
      <alignment horizontal="center" vertical="center" wrapText="1"/>
    </xf>
    <xf numFmtId="0" fontId="25" fillId="0" borderId="0" xfId="3705" applyNumberFormat="1" applyFont="1" applyBorder="1" applyAlignment="1">
      <alignment vertical="top" wrapText="1"/>
    </xf>
    <xf numFmtId="0" fontId="25" fillId="0" borderId="0" xfId="3705" applyNumberFormat="1" applyFont="1" applyAlignment="1">
      <alignment horizontal="center" wrapText="1"/>
    </xf>
    <xf numFmtId="0" fontId="25" fillId="0" borderId="0" xfId="3705" applyFont="1" applyAlignment="1">
      <alignment horizontal="center" wrapText="1"/>
    </xf>
    <xf numFmtId="0" fontId="59" fillId="0" borderId="0" xfId="3705" applyFont="1" applyAlignment="1">
      <alignment horizontal="right" wrapText="1" indent="2"/>
    </xf>
    <xf numFmtId="0" fontId="59" fillId="0" borderId="0" xfId="3705" applyFont="1" applyAlignment="1">
      <alignment horizontal="right" wrapText="1" indent="1"/>
    </xf>
    <xf numFmtId="0" fontId="17" fillId="0" borderId="0" xfId="3705" applyNumberFormat="1" applyFont="1" applyAlignment="1">
      <alignment horizontal="left" wrapText="1" indent="1"/>
    </xf>
    <xf numFmtId="0" fontId="36" fillId="0" borderId="0" xfId="3705" applyFont="1" applyAlignment="1">
      <alignment horizontal="right" wrapText="1" indent="2"/>
    </xf>
    <xf numFmtId="0" fontId="36" fillId="0" borderId="0" xfId="3705" applyFont="1" applyAlignment="1">
      <alignment horizontal="right" wrapText="1" indent="1"/>
    </xf>
    <xf numFmtId="0" fontId="36" fillId="0" borderId="0" xfId="1607" applyNumberFormat="1" applyFont="1" applyAlignment="1">
      <alignment horizontal="right" wrapText="1" indent="1"/>
    </xf>
    <xf numFmtId="0" fontId="3" fillId="0" borderId="0" xfId="3705" applyAlignment="1">
      <alignment horizontal="right" indent="2"/>
    </xf>
    <xf numFmtId="202" fontId="37" fillId="0" borderId="0" xfId="3705" applyNumberFormat="1" applyFont="1" applyBorder="1" applyAlignment="1">
      <alignment wrapText="1"/>
    </xf>
    <xf numFmtId="202" fontId="69" fillId="0" borderId="0" xfId="3705" applyNumberFormat="1" applyFont="1" applyBorder="1" applyAlignment="1">
      <alignment wrapText="1"/>
    </xf>
    <xf numFmtId="0" fontId="3" fillId="0" borderId="0" xfId="3704"/>
    <xf numFmtId="0" fontId="70" fillId="0" borderId="0" xfId="3704" applyFont="1" applyAlignment="1">
      <alignment horizontal="center"/>
    </xf>
    <xf numFmtId="0" fontId="20" fillId="0" borderId="0" xfId="3704" applyFont="1" applyAlignment="1">
      <alignment horizontal="center" wrapText="1"/>
    </xf>
    <xf numFmtId="0" fontId="18" fillId="0" borderId="0" xfId="3704" applyFont="1" applyAlignment="1">
      <alignment wrapText="1"/>
    </xf>
    <xf numFmtId="0" fontId="1" fillId="0" borderId="0" xfId="3704" applyFont="1"/>
    <xf numFmtId="0" fontId="18" fillId="0" borderId="0" xfId="3704" applyFont="1" applyAlignment="1">
      <alignment horizontal="center" wrapText="1"/>
    </xf>
    <xf numFmtId="0" fontId="1" fillId="0" borderId="0" xfId="3704" applyFont="1" applyAlignment="1"/>
    <xf numFmtId="0" fontId="1" fillId="0" borderId="0" xfId="3704" applyFont="1" applyAlignment="1">
      <alignment horizontal="center"/>
    </xf>
    <xf numFmtId="0" fontId="7" fillId="0" borderId="0" xfId="3700" applyNumberFormat="1" applyFont="1" applyBorder="1" applyAlignment="1">
      <alignment horizontal="left"/>
    </xf>
    <xf numFmtId="0" fontId="71" fillId="0" borderId="0" xfId="3704" applyFont="1" applyAlignment="1">
      <alignment horizontal="center"/>
    </xf>
    <xf numFmtId="16" fontId="25" fillId="0" borderId="1" xfId="3422" applyNumberFormat="1" applyFont="1" applyBorder="1" applyAlignment="1" quotePrefix="1">
      <alignment horizontal="center" vertical="center" wrapText="1"/>
    </xf>
  </cellXfs>
  <cellStyles count="3729">
    <cellStyle name="Normal" xfId="0" builtinId="0"/>
    <cellStyle name="_07. NGTT2009-NN_10 Market VH, YT, GD, NGTT 2011 _11 (3)_04 Doanh nghiep va CSKDCT 2012" xfId="1"/>
    <cellStyle name="40% - Accent1" xfId="2" builtinId="31"/>
    <cellStyle name="Comma" xfId="3" builtinId="3"/>
    <cellStyle name="_07. NGTT2009-NN_Book3_10 Market VH, YT, GD, NGTT 2011 _04 Doanh nghiep va CSKDCT 2012" xfId="4"/>
    <cellStyle name="1_08 Van tai_02 Danso_Laodong 2012(chuan) CO SO" xfId="5"/>
    <cellStyle name="_07. NGTT2009-NN_10 Market VH, YT, GD, NGTT 2011 _Xl0000167" xfId="6"/>
    <cellStyle name="1_Nongnghiep_Nongnghiep NGDD 2012_cap nhat den 24-5-2013(1)" xfId="7"/>
    <cellStyle name="_07. NGTT2009-NN_10 Market VH, YT, GD, NGTT 2011 _06 NGTT LN,TS 2013 co so" xfId="8"/>
    <cellStyle name="_10.Bieuthegioi-tan_NGTT2008(1)_So lieu quoc te(GDP)_11 (3)_nien giam tom tat nong nghiep 2013" xfId="9"/>
    <cellStyle name="_07. NGTT2009-NN_01 DVHC-DSLD 2010_Ca the1(OK)" xfId="10"/>
    <cellStyle name="_10.Bieuthegioi-tan_NGTT2008(1)_10 Van tai va BCVT (da sua ok)_nien giam tom tat nong nghiep 2013" xfId="11"/>
    <cellStyle name="Comma [0]" xfId="12" builtinId="6"/>
    <cellStyle name="_Book2_So lieu quoc te(GDP)_Nongnghiep_Nongnghiep NGDD 2012_cap nhat den 24-5-2013(1)" xfId="13"/>
    <cellStyle name="1_11.Bieuthegioi-hien_NGTT2009_Ngiam_lamnghiep_2011_v2(1)(1)_Nongnghiep" xfId="14"/>
    <cellStyle name="_07. NGTT2009-NN_Book3_10 Market VH, YT, GD, NGTT 2011 _08 Thuong mai va Du lich (Ok)_Phan II (In)" xfId="15"/>
    <cellStyle name="Currency [0]" xfId="16" builtinId="7"/>
    <cellStyle name="Currency" xfId="17" builtinId="4"/>
    <cellStyle name="_07. NGTT2009-NN_10 Van tai va BCVT (da sua ok)_Phan II (In)" xfId="18"/>
    <cellStyle name="_10.Bieuthegioi-tan_NGTT2008(1)_Book3_So lieu quoc te TH_09 Du lich" xfId="19"/>
    <cellStyle name="_10.Bieuthegioi-tan_NGTT2008(1)_Book3_Nongnghiep_TKQG" xfId="20"/>
    <cellStyle name="_10.Bieuthegioi-tan_NGTT2008(1)_Book3_10 Market VH, YT, GD, NGTT 2011 _12 Giao duc, Y Te va Muc songnam2011" xfId="21"/>
    <cellStyle name="???? [0.00]_PRODUCT DETAIL Q1" xfId="22"/>
    <cellStyle name="Percent" xfId="23" builtinId="5"/>
    <cellStyle name="_10.Bieuthegioi-tan_NGTT2008(1)_Book3_So lieu quoc te(GDP)_Giaoduc2013(ok)" xfId="24"/>
    <cellStyle name="_07. NGTT2009-NN_Book3 13" xfId="25"/>
    <cellStyle name="1 14" xfId="26"/>
    <cellStyle name="_07. NGTT2009-NN 18" xfId="27"/>
    <cellStyle name="Heading 2" xfId="28" builtinId="17"/>
    <cellStyle name="???_95" xfId="29"/>
    <cellStyle name="_So lieu quoc te TH_11 (3)" xfId="30"/>
    <cellStyle name="Check Cell" xfId="31" builtinId="23"/>
    <cellStyle name="_10.Bieuthegioi-tan_NGTT2008(1)_05 Thuong mai_nien giam 28.5.12_sua tn_Oanh-gui-3.15pm-28-5-2012" xfId="32"/>
    <cellStyle name="Note" xfId="33" builtinId="10"/>
    <cellStyle name="Normal 7 2" xfId="34"/>
    <cellStyle name="_Book2_08 Thuong mai va Du lich (Ok)" xfId="35"/>
    <cellStyle name="_10.Bieuthegioi-tan_NGTT2008(1)_10 Market VH, YT, GD, NGTT 2011 _11 (3)_Mau" xfId="36"/>
    <cellStyle name="Hyperlink" xfId="37" builtinId="8"/>
    <cellStyle name="60% - Accent4" xfId="38" builtinId="44"/>
    <cellStyle name="Normal 63" xfId="39"/>
    <cellStyle name="Normal 58" xfId="40"/>
    <cellStyle name="_05 Thuong mai_02 Danso_Laodong 2012(chuan) CO SO" xfId="41"/>
    <cellStyle name="_07. NGTT2009-NN_10 Market VH, YT, GD, NGTT 2011 _TKQG" xfId="42"/>
    <cellStyle name="_10.Bieuthegioi-tan_NGTT2008(1)_So lieu quoc te(GDP)_12 (2)" xfId="43"/>
    <cellStyle name="Followed Hyperlink" xfId="44" builtinId="9"/>
    <cellStyle name="_07 Buu dien" xfId="45"/>
    <cellStyle name="_07. NGTT2009-NN_10 Market VH, YT, GD, NGTT 2011 _11 (3)_Xl0000167" xfId="46"/>
    <cellStyle name="_TG-TH_1" xfId="47"/>
    <cellStyle name="40% - Accent3" xfId="48" builtinId="39"/>
    <cellStyle name="_07. NGTT2009-NN_So lieu quoc te(GDP)_07 NGTT CN 2012" xfId="49"/>
    <cellStyle name="_07. NGTT2009-NN_12 Giao duc, Y Te va Muc songnam2011_nien giam tom tat nong nghiep 2013" xfId="50"/>
    <cellStyle name="_Nonglamthuysan_Giaoduc2013(ok)" xfId="51"/>
    <cellStyle name="_10.Bieuthegioi-tan_NGTT2008(1)_08 Van tai_ca the NGDD 2011" xfId="52"/>
    <cellStyle name="Warning Text" xfId="53" builtinId="11"/>
    <cellStyle name="_07. NGTT2009-NN_05 Thuong mai_05 Doanh nghiep va Ca the (25)" xfId="54"/>
    <cellStyle name="40% - Accent2" xfId="55" builtinId="35"/>
    <cellStyle name="_07. NGTT2009-NN_01 DVHC-DSLD 2010_nien giam tom tat 2010 (thuy)_01 Don vi HC" xfId="56"/>
    <cellStyle name="_07. NGTT2009-NN_Book3_11 (3)_nien giam tom tat nong nghiep 2013" xfId="57"/>
    <cellStyle name="_01 DVHC(OK)_12 Giao duc, Y Te va Muc songnam2011_nien giam tom tat nong nghiep 2013" xfId="58"/>
    <cellStyle name="1_01 DVHC-DD-KH (10 bieu)" xfId="59"/>
    <cellStyle name="_da sua bo nam 2000 VT- 2011 - NGTT diep_05 Doanh nghiep va Ca the_2011 (Ok)" xfId="60"/>
    <cellStyle name="Title" xfId="61" builtinId="15"/>
    <cellStyle name="_10.Bieuthegioi-tan_NGTT2008(1)_03 Dautu 2010_01 Don vi HC" xfId="62"/>
    <cellStyle name="_07. NGTT2009-NN_Book3_07 NGTT CN 2012" xfId="63"/>
    <cellStyle name="CExplanatory Text" xfId="64" builtinId="53"/>
    <cellStyle name="_07. NGTT2009-NN_Book3 12" xfId="65"/>
    <cellStyle name="Normal 143" xfId="66"/>
    <cellStyle name="Normal 138" xfId="67"/>
    <cellStyle name="_Book2_09 Du lich_Phan II (In)" xfId="68"/>
    <cellStyle name="_06 Van tai_05 Doanh nghiep va Ca the (25)" xfId="69"/>
    <cellStyle name="_07. NGTT2009-NN_08 Yte-van hoa_Xl0000167" xfId="70"/>
    <cellStyle name="1 13" xfId="71"/>
    <cellStyle name="_07. NGTT2009-NN 17" xfId="72"/>
    <cellStyle name="1_BRU-KI 2010-updated" xfId="73"/>
    <cellStyle name="_10.Bieuthegioi-tan_NGTT2008(1)_Book3_So lieu quoc te(GDP)_12 So lieu quoc te (Ok)_Phan II (In)" xfId="74"/>
    <cellStyle name="Heading 1" xfId="75" builtinId="16"/>
    <cellStyle name="Normal 150" xfId="76"/>
    <cellStyle name="Normal 145" xfId="77"/>
    <cellStyle name="_07. NGTT2009-NN_So lieu quoc te(GDP)_12 (2)_Phan II (In)" xfId="78"/>
    <cellStyle name="_07. NGTT2009-NN_Book3_02  Dan so lao dong(OK)" xfId="79"/>
    <cellStyle name="ÄÞ¸¶ [0]_      " xfId="80"/>
    <cellStyle name="_07. NGTT2009-NN_Book3 14" xfId="81"/>
    <cellStyle name="Heading 3" xfId="82" builtinId="18"/>
    <cellStyle name="_07. NGTT2009-NN_09 Chi so gia 2011- VuTKG-1 (Ok)_Phan II (In)" xfId="83"/>
    <cellStyle name="_10.Bieuthegioi-tan_NGTT2008(1)_Book3 11" xfId="84"/>
    <cellStyle name="_09.GD-Yte_TT_MSDC2008_Maket NGTT Thu chi NS 2011_Nongnghiep" xfId="85"/>
    <cellStyle name="_07. NGTT2009-NN_08 Yte-van hoa_nien giam tom tat nong nghiep 2013" xfId="86"/>
    <cellStyle name="1_So lieu quoc te(GDP)_09 Du lich" xfId="87"/>
    <cellStyle name="_07. NGTT2009-NN_Maket NGTT Thu chi NS 2011_10 Van tai va BCVT (da sua ok)" xfId="88"/>
    <cellStyle name="_07. NGTT2009-NN_07 Buu dien_Ca the1(OK)" xfId="89"/>
    <cellStyle name="20% - Accent3 2" xfId="90"/>
    <cellStyle name="1 15" xfId="91"/>
    <cellStyle name="_07. NGTT2009-NN 19" xfId="92"/>
    <cellStyle name="_07. NGTT2009-NN_Book3 15" xfId="93"/>
    <cellStyle name="_10.Bieuthegioi-tan_NGTT2008(1)_10 Market VH, YT, GD, NGTT 2011 _07 NGTT CN 2012" xfId="94"/>
    <cellStyle name="Heading 4" xfId="95" builtinId="19"/>
    <cellStyle name="_Du lich_11 (3)_nien giam tom tat nong nghiep 2013" xfId="96"/>
    <cellStyle name="Input" xfId="97" builtinId="20"/>
    <cellStyle name="_10.Bieuthegioi-tan_NGTT2008(1)_Book3_10 Market VH, YT, GD, NGTT 2011 _12 (2)" xfId="98"/>
    <cellStyle name="60% - Accent3" xfId="99" builtinId="40"/>
    <cellStyle name="Normal 62" xfId="100"/>
    <cellStyle name="Normal 57" xfId="101"/>
    <cellStyle name="Good" xfId="102" builtinId="26"/>
    <cellStyle name="Output" xfId="103" builtinId="21"/>
    <cellStyle name="_07. NGTT2009-NN_Book3_10 Market VH, YT, GD, NGTT 2011 _10 Van tai va BCVT (da sua ok)" xfId="104"/>
    <cellStyle name="_07. NGTT2009-NN_01 DVHC-DSLD 2010_nien giam tom tat 2010 (thuy)_09 Thuong mai va Du lich_Phan II (In)" xfId="105"/>
    <cellStyle name="20% - Accent1" xfId="106" builtinId="30"/>
    <cellStyle name="_Nonglamthuysan" xfId="107"/>
    <cellStyle name="_07. NGTT2009-NN_07 Buu dien_Phan II (In)" xfId="108"/>
    <cellStyle name="Normal 12 3" xfId="109"/>
    <cellStyle name="_10.Bieuthegioi-tan_NGTT2008(1)_NGTT Ca the 2011 Diep_Nongnghiep" xfId="110"/>
    <cellStyle name="Calculation" xfId="111" builtinId="22"/>
    <cellStyle name="_07. NGTT2009-NN_05 Thuong mai_nien giam 28.5.12_sua tn_Oanh-gui-3.15pm-28-5-2012" xfId="112"/>
    <cellStyle name="_10.Bieuthegioi-tan_NGTT2008(1)_08 Yte-van hoa" xfId="113"/>
    <cellStyle name="_x0001_" xfId="114"/>
    <cellStyle name="_07. NGTT2009-NN_Book3_Xl0000167" xfId="115"/>
    <cellStyle name="Linked Cell" xfId="116" builtinId="24"/>
    <cellStyle name="_07 Buu dien_02 Danso_Laodong 2012(chuan) CO SO" xfId="117"/>
    <cellStyle name="1_Lam nghiep, thuy san 2010" xfId="118"/>
    <cellStyle name="_Book2_So lieu quoc te(GDP)_12 Giao duc, Y Te va Muc songnam2011" xfId="119"/>
    <cellStyle name="_10.Bieuthegioi-tan_NGTT2008(1)_Book3_10 Market VH, YT, GD, NGTT 2011 _12 (2)_nien giam tom tat nong nghiep 2013" xfId="120"/>
    <cellStyle name="_07. NGTT2009-NN_XNK_08 Thuong mai Tong muc - Diep_Phan II (In)" xfId="121"/>
    <cellStyle name="Total" xfId="122" builtinId="25"/>
    <cellStyle name="_01 DVHC - DD (Ok)_Mau" xfId="123"/>
    <cellStyle name="Bad" xfId="124" builtinId="27"/>
    <cellStyle name="_07. NGTT2009-NN_10 Market VH, YT, GD, NGTT 2011 _Xl0000147" xfId="125"/>
    <cellStyle name="Neutral" xfId="126" builtinId="28"/>
    <cellStyle name="_07. NGTT2009-NN_So lieu quoc te(GDP)_08 Thuong mai va Du lich (Ok)_nien giam tom tat nong nghiep 2013" xfId="127"/>
    <cellStyle name="Accent1" xfId="128" builtinId="29"/>
    <cellStyle name="_Doi Ngheo(TV)" xfId="129"/>
    <cellStyle name="_10.Bieuthegioi-tan_NGTT2008(1)_01 DVHC-DSLD 2010_Tong hop NGTT_09 Thuong mai va Du lich_Phan II (In)" xfId="130"/>
    <cellStyle name="20% - Accent5" xfId="131" builtinId="46"/>
    <cellStyle name="_07. NGTT2009-NN_Book3 9" xfId="132"/>
    <cellStyle name="_07. NGTT2009-NN_10 Market VH, YT, GD, NGTT 2011 _11 (3)_Mau" xfId="133"/>
    <cellStyle name="1_So lieu quoc te(GDP)_09 Chi so gia 2011- VuTKG-1 (Ok)_nien giam tom tat nong nghiep 2013" xfId="134"/>
    <cellStyle name="1_Book3_Nien giam TT Vu Nong nghiep 2012(solieu)-gui Vu TH 29-3-2013" xfId="135"/>
    <cellStyle name="_07. NGTT2009-NN_01 DVHC-DSLD 2010_Tong hop NGTT_09 Thuong mai va Du lich_nien giam tom tat nong nghiep 2013" xfId="136"/>
    <cellStyle name="60% - Accent1" xfId="137" builtinId="32"/>
    <cellStyle name="_07. NGTT2009-NN_08 Yte-van hoa_Ca the1(OK)" xfId="138"/>
    <cellStyle name="_07. NGTT2009-NN_01 DVHC-DSLD 2010_nien giam tom tat nong nghiep 2013" xfId="139"/>
    <cellStyle name="_10.Bieuthegioi-tan_NGTT2008(1)_So lieu quoc te(GDP)_13 Van tai 2012" xfId="140"/>
    <cellStyle name="Accent2" xfId="141" builtinId="33"/>
    <cellStyle name="_07. NGTT2009-NN_Book3_08 Thuong mai va Du lich (Ok)_Phan II (In)" xfId="142"/>
    <cellStyle name="1_11.Bieuthegioi-hien_NGTT2009_08 Thuong mai va Du lich (Ok)" xfId="143"/>
    <cellStyle name="?? [0] 2" xfId="144"/>
    <cellStyle name="_10.Bieuthegioi-tan_NGTT2008(1)_03 Dautu 2010_09 Thuong mai va Du lich" xfId="145"/>
    <cellStyle name="_07. NGTT2009-NN_08 Yte-van hoa_04 Doanh nghiep va CSKDCT 2012" xfId="146"/>
    <cellStyle name="20% - Accent2" xfId="147" builtinId="34"/>
    <cellStyle name="1_11.Bieuthegioi-hien_NGTT2009_10 Van tai va BCVT (da sua ok)_Phan II (In)" xfId="148"/>
    <cellStyle name="_07. NGTT2009-NN_12 Giao duc, Y Te va Muc songnam2011" xfId="149"/>
    <cellStyle name="_05 Thuong mai_Phan II (In)" xfId="150"/>
    <cellStyle name="_01 DVHC(OK)_Nongnghiep NGDD 2012_cap nhat den 24-5-2013(1)" xfId="151"/>
    <cellStyle name="_10.Bieuthegioi-tan_NGTT2008(1)_01 DVHC-DSLD 2010_Bo sung 04 bieu Cong nghiep" xfId="152"/>
    <cellStyle name="20% - Accent6" xfId="153" builtinId="50"/>
    <cellStyle name="1_Lam nghiep, thuy san 2010_04 Doanh nghiep va CSKDCT 2012" xfId="154"/>
    <cellStyle name="60% - Accent2" xfId="155" builtinId="36"/>
    <cellStyle name="_07. NGTT2009-NN_10 Market VH, YT, GD, NGTT 2011 _So lieu quoc te TH_Phan II (In)" xfId="156"/>
    <cellStyle name="Accent3" xfId="157" builtinId="37"/>
    <cellStyle name="_10.Bieuthegioi-tan_NGTT2008(1)_NGTT Ca the 2011 Diep_09 Chi so gia 2011- VuTKG-1 (Ok)" xfId="158"/>
    <cellStyle name="_07. NGTT2009-NN_Book3 7" xfId="159"/>
    <cellStyle name="1_08 Yte-van hoa_Ca the_ca the NGDD 2011" xfId="160"/>
    <cellStyle name="_07. NGTT2009-NN_11 (3)_nien giam tom tat nong nghiep 2013" xfId="161"/>
    <cellStyle name="_KT (2)_2_TG-TH" xfId="162"/>
    <cellStyle name="_07. NGTT2009-NN_05 Thuong mai_Ca the1(OK)" xfId="163"/>
    <cellStyle name="1_Lam nghiep, thuy san 2010_GTSXNN" xfId="164"/>
    <cellStyle name="_01 DVHC(OK)_11 (3)_Phan II (In)" xfId="165"/>
    <cellStyle name="_07. NGTT2009-NN 8" xfId="166"/>
    <cellStyle name="_01 DVHC" xfId="167"/>
    <cellStyle name="_07. NGTT2009-NN_So lieu quoc te(GDP)_Xl0000147" xfId="168"/>
    <cellStyle name="_00.Bia" xfId="169"/>
    <cellStyle name="_05 Thuong mai_05 Doanh nghiep va Ca the (25)" xfId="170"/>
    <cellStyle name="Linked Cell 2" xfId="171"/>
    <cellStyle name="_10.Bieuthegioi-tan_NGTT2008(1)_05 Thuong mai_ca the NGDD 2011" xfId="172"/>
    <cellStyle name="????_PRODUCT DETAIL Q1" xfId="173"/>
    <cellStyle name="20% - Accent3" xfId="174" builtinId="38"/>
    <cellStyle name="_10.Bieuthegioi-tan_NGTT2008(1)_01 DVHC-DSLD 2010_nien giam tom tat 2010 (thuy)_09 Thuong mai va Du lich" xfId="175"/>
    <cellStyle name="_07. NGTT2009-NN_Book3_10 Market VH, YT, GD, NGTT 2011 _07 NGTT CN 2012" xfId="176"/>
    <cellStyle name="_Book2_So lieu quoc te(GDP)_11 (3)" xfId="177"/>
    <cellStyle name="_10_Market_VH_YT_GD_NGTT_2011_11 (3)_Phan II (In)" xfId="178"/>
    <cellStyle name="Accent4" xfId="179" builtinId="41"/>
    <cellStyle name="20% - Accent4" xfId="180" builtinId="42"/>
    <cellStyle name="_07. NGTT2009-NN_03 Dautu 2010_Xl0000167" xfId="181"/>
    <cellStyle name="_07. NGTT2009-NN_10 Market VH, YT, GD, NGTT 2011 " xfId="182"/>
    <cellStyle name="Normal - Style1" xfId="183"/>
    <cellStyle name="_TG-TH_2" xfId="184"/>
    <cellStyle name="40% - Accent4" xfId="185" builtinId="43"/>
    <cellStyle name="_07. NGTT2009-NN_01 DVHC-DSLD 2010_Tong hop NGTT_09 Thuong mai va Du lich_01 Don vi HC" xfId="186"/>
    <cellStyle name="1_So lieu quoc te(GDP)_09 Du lich_Phan II (In)" xfId="187"/>
    <cellStyle name="Accent5" xfId="188" builtinId="45"/>
    <cellStyle name="_07. NGTT2009-NN_10 Market VH, YT, GD, NGTT 2011 _09 Du lich" xfId="189"/>
    <cellStyle name="1_10 Market VH, YT, GD, NGTT 2011 _So lieu quoc te TH" xfId="190"/>
    <cellStyle name="_TG-TH_3" xfId="191"/>
    <cellStyle name="_da sua bo nam 2000 VT- 2011 - NGTT diep_08 Thuong mai va Du lich (Ok)_Phan II (In)" xfId="192"/>
    <cellStyle name="40% - Accent5" xfId="193" builtinId="47"/>
    <cellStyle name="_10.Bieuthegioi-tan_NGTT2008(1)_Book3_XNK_08 Thuong mai Tong muc - Diep_nien giam tom tat nong nghiep 2013" xfId="194"/>
    <cellStyle name="60% - Accent5" xfId="195" builtinId="48"/>
    <cellStyle name="_07. NGTT2009-NN_07 Buu dien_ca the NGDD 2011" xfId="196"/>
    <cellStyle name="Accent6" xfId="197" builtinId="49"/>
    <cellStyle name="_TG-TH_4" xfId="198"/>
    <cellStyle name="40% - Accent6" xfId="199" builtinId="51"/>
    <cellStyle name="_07. NGTT2009-NN_06 Van tai_Ca the_ca the NGDD 2011" xfId="200"/>
    <cellStyle name="???[0]_Book1" xfId="201"/>
    <cellStyle name="60% - Accent6" xfId="202" builtinId="52"/>
    <cellStyle name="_Book2_10 Market VH, YT, GD, NGTT 2011 _Xl0000147" xfId="203"/>
    <cellStyle name="??" xfId="204"/>
    <cellStyle name="_01 DVHC(OK)_NGTT LN,TS 2012 (Chuan)" xfId="205"/>
    <cellStyle name="_10.Bieuthegioi-tan_NGTT2008(1)_dan so phan tich 10 nam(moi)_NGDD Ca The ok" xfId="206"/>
    <cellStyle name="_07. NGTT2009-NN_10 Market VH, YT, GD, NGTT 2011 _07 NGTT CN 2012" xfId="207"/>
    <cellStyle name="_09.GD-Yte_TT_MSDC2008_10 Market VH, YT, GD, NGTT 2011 _08 Thuong mai Tong muc - Diep" xfId="208"/>
    <cellStyle name="?? [0.00]_PRODUCT DETAIL Q1" xfId="209"/>
    <cellStyle name="_10.Bieuthegioi-tan_NGTT2008(1)_So lieu quoc te(GDP)_09 Du lich" xfId="210"/>
    <cellStyle name="_07. NGTT2009-NN_01 DVHC-DSLD 2010_Xl0000167" xfId="211"/>
    <cellStyle name="_07. NGTT2009-NN_06 Van tai_05 Doanh nghiep va Ca the (25)" xfId="212"/>
    <cellStyle name="?? [0]" xfId="213"/>
    <cellStyle name="_Nonglamthuysan_11 (3)" xfId="214"/>
    <cellStyle name="??_(????)??????" xfId="215"/>
    <cellStyle name="_10.Bieuthegioi-tan_NGTT2008(1)_So lieu quoc te(GDP)_12 (2)_nien giam tom tat nong nghiep 2013" xfId="216"/>
    <cellStyle name="_07 Buu dien_nien giam tom tat nong nghiep 2013" xfId="217"/>
    <cellStyle name="_Book2_10 Van tai va BCVT (da sua ok)_nien giam tom tat nong nghiep 2013" xfId="218"/>
    <cellStyle name="_01 DVHC(OK)_12 (2)_Phan II (In)" xfId="219"/>
    <cellStyle name="_01 DVHC - DD (Ok)_04 Doanh nghiep va CSKDCT 2012" xfId="220"/>
    <cellStyle name="_Nonglamthuysan_NGTT LN,TS 2012 (Chuan)" xfId="221"/>
    <cellStyle name="_01 DVHC - DD (Ok)" xfId="222"/>
    <cellStyle name="_10.Bieuthegioi-tan_NGTT2008(1)_10 Market VH, YT, GD, NGTT 2011 _02  Dan so lao dong(OK)" xfId="223"/>
    <cellStyle name="_07. NGTT2009-NN_Book1" xfId="224"/>
    <cellStyle name="Normal 3 2 2" xfId="225"/>
    <cellStyle name="1_Book3_10 Market VH, YT, GD, NGTT 2011 _12 Giao duc, Y Te va Muc songnam2011" xfId="226"/>
    <cellStyle name="_01 DVHC - DD (Ok)_nien giam tom tat nong nghiep 2013" xfId="227"/>
    <cellStyle name=" [0.00]_ Att. 1- Cover" xfId="228"/>
    <cellStyle name="1_Book3_Phan II (094-211)" xfId="229"/>
    <cellStyle name="_01 DVHC - DD (Ok)_Phan II (In)" xfId="230"/>
    <cellStyle name="_09.GD-Yte_TT_MSDC2008_XNK_08 Thuong mai Tong muc - Diep" xfId="231"/>
    <cellStyle name="_07. NGTT2009-NN_So lieu quoc te TH_Nongnghiep" xfId="232"/>
    <cellStyle name="_01 DVHC - DD (Ok)_Xl0000167" xfId="233"/>
    <cellStyle name="_07. NGTT2009-NN_03 Dautu 2010_08 Thuong mai Tong muc - Diep" xfId="234"/>
    <cellStyle name="_Nonglamthuysan_10 Van tai va BCVT (da sua ok)_nien giam tom tat nong nghiep 2013" xfId="235"/>
    <cellStyle name="_01 DVHC(OK)" xfId="236"/>
    <cellStyle name="_01 DVHC(OK)_02  Dan so lao dong(OK)" xfId="237"/>
    <cellStyle name="_07. NGTT2009-NN_05 Thuong mai_Nien giam KT_TV 2010" xfId="238"/>
    <cellStyle name="Normal 51" xfId="239"/>
    <cellStyle name="Normal 46" xfId="240"/>
    <cellStyle name="_01 DVHC(OK)_03 TKQG va Thu chi NSNN 2012" xfId="241"/>
    <cellStyle name="_10.Bieuthegioi-tan_NGTT2008(1)_01 DVHC-DSLD 2010_nien giam tom tat 2010 (thuy)_02 Danso_Laodong 2012(chuan) CO SO" xfId="242"/>
    <cellStyle name="_07. NGTT2009-NN_05 Thuong mai_NGDD Ca The ok" xfId="243"/>
    <cellStyle name="_01 DVHC(OK)_04 Doanh nghiep va CSKDCT 2012" xfId="244"/>
    <cellStyle name="_10.Bieuthegioi-tan_NGTT2008(1)_So lieu quoc te(GDP)_10 Van tai va BCVT (da sua ok)" xfId="245"/>
    <cellStyle name="_10.Bieuthegioi-tan_NGTT2008(1)_Book3_10 Market VH, YT, GD, NGTT 2011 _Xl0000147" xfId="246"/>
    <cellStyle name="_07. NGTT2009-NN_02 Danso_Laodong 2012(chuan) CO SO" xfId="247"/>
    <cellStyle name="_01 DVHC(OK)_05 Doanh nghiep va Ca the_2011 (Ok)" xfId="248"/>
    <cellStyle name="_07. NGTT2009-NN_08 Yte-van hoa_Ca the_ca the NGDD 2011" xfId="249"/>
    <cellStyle name="_10.Bieuthegioi-tan_NGTT2008(1)_08 Yte-van hoa_02 Danso_Laodong 2012(chuan) CO SO" xfId="250"/>
    <cellStyle name="_01 DVHC(OK)_06 NGTT LN,TS 2013 co so" xfId="251"/>
    <cellStyle name="_06 Van tai_Mau_NGDD Ca The ok" xfId="252"/>
    <cellStyle name="_01 DVHC(OK)_07 NGTT CN 2012" xfId="253"/>
    <cellStyle name="_07. NGTT2009-NN_Book3_Ngiam_lamnghiep_2011_v2(1)(1)_Nongnghiep" xfId="254"/>
    <cellStyle name="_01 DVHC(OK)_08 Thuong mai Tong muc - Diep" xfId="255"/>
    <cellStyle name="_Book4" xfId="256"/>
    <cellStyle name="_05 Thuong mai_Nien giam KT_TV 2010" xfId="257"/>
    <cellStyle name="_01 DVHC(OK)_08 Thuong mai va Du lich (Ok)" xfId="258"/>
    <cellStyle name="_01 DVHC(OK)_08 Thuong mai va Du lich (Ok)_nien giam tom tat nong nghiep 2013" xfId="259"/>
    <cellStyle name="_01 DVHC(OK)_08 Thuong mai va Du lich (Ok)_Phan II (In)" xfId="260"/>
    <cellStyle name="_01 DVHC(OK)_09 Chi so gia 2011- VuTKG-1 (Ok)" xfId="261"/>
    <cellStyle name="_Nonglamthuysan_12 Giao duc, Y Te va Muc songnam2011_nien giam tom tat nong nghiep 2013" xfId="262"/>
    <cellStyle name="_NGTT 2011 - XNK - Market dasua_Nongnghiep NGDD 2012_cap nhat den 24-5-2013(1)" xfId="263"/>
    <cellStyle name="_07. NGTT2009-NN" xfId="264"/>
    <cellStyle name="1_09 Thuong mai va Du lich_Phan II (In)" xfId="265"/>
    <cellStyle name="_Nonglamthuysan_Mau" xfId="266"/>
    <cellStyle name="_01 DVHC(OK)_09 Chi so gia 2011- VuTKG-1 (Ok)_nien giam tom tat nong nghiep 2013" xfId="267"/>
    <cellStyle name="_07. NGTT2009-NN_Book3_10 Market VH, YT, GD, NGTT 2011 _09 Chi so gia 2011- VuTKG-1 (Ok)_nien giam tom tat nong nghiep 2013" xfId="268"/>
    <cellStyle name="_01 DVHC(OK)_09 Chi so gia 2011- VuTKG-1 (Ok)_Phan II (In)" xfId="269"/>
    <cellStyle name="_07. NGTT2009-NN_Book3_10 Market VH, YT, GD, NGTT 2011 _06 NGTT LN,TS 2013 co so" xfId="270"/>
    <cellStyle name="_05 Thuong mai_Xl0000167" xfId="271"/>
    <cellStyle name="_01 DVHC(OK)_09 Du lich" xfId="272"/>
    <cellStyle name="_10.Bieuthegioi-tan_NGTT2008(1)_Book3_10 Market VH, YT, GD, NGTT 2011 _Nongnghiep" xfId="273"/>
    <cellStyle name="_01 DVHC(OK)_09 Du lich_nien giam tom tat nong nghiep 2013" xfId="274"/>
    <cellStyle name="_07. NGTT2009-NN_03 Dautu 2010_09 Thuong mai va Du lich" xfId="275"/>
    <cellStyle name="_Book2_10 Market VH, YT, GD, NGTT 2011 _Mau" xfId="276"/>
    <cellStyle name="_09.GD-Yte_TT_MSDC2008_03 TKQG_Xl0000167" xfId="277"/>
    <cellStyle name="_01 DVHC(OK)_09 Du lich_Phan II (In)" xfId="278"/>
    <cellStyle name="_07. NGTT2009-NN 13" xfId="279"/>
    <cellStyle name="_01 DVHC(OK)_10 Van tai va BCVT (da sua ok)" xfId="280"/>
    <cellStyle name="_07. NGTT2009-NN_02 Dan so 2010 (ok)" xfId="281"/>
    <cellStyle name="_07. NGTT2009-NN_09 Thuong mai va Du lich" xfId="282"/>
    <cellStyle name="1_Maket NGTT Cong nghiep 2011_08 Cong nghiep 2010" xfId="283"/>
    <cellStyle name="_01 DVHC(OK)_10 Van tai va BCVT (da sua ok)_nien giam tom tat nong nghiep 2013" xfId="284"/>
    <cellStyle name="_01 DVHC(OK)_10 Van tai va BCVT (da sua ok)_Phan II (In)" xfId="285"/>
    <cellStyle name="_05 Thuong mai_ca the NGDD 2011" xfId="286"/>
    <cellStyle name="1_NGTT Ca the 2011 Diep_nien giam tom tat du lich va XNK" xfId="287"/>
    <cellStyle name="_01 DVHC(OK)_11 (3)" xfId="288"/>
    <cellStyle name="_01 DVHC(OK)_Xl0000167" xfId="289"/>
    <cellStyle name="_07. NGTT2009-NN_Book3_10 Market VH, YT, GD, NGTT 2011 _Nongnghiep_Nongnghiep NGDD 2012_cap nhat den 24-5-2013(1)" xfId="290"/>
    <cellStyle name="_01 DVHC(OK)_11 (3)_04 Doanh nghiep va CSKDCT 2012" xfId="291"/>
    <cellStyle name="Normal 123" xfId="292"/>
    <cellStyle name="Normal 118" xfId="293"/>
    <cellStyle name="_07. NGTT2009-NN_06 Nong, lam nghiep 2010  (ok)" xfId="294"/>
    <cellStyle name="1_Book3_10 Market VH, YT, GD, NGTT 2011 _10 Van tai va BCVT (da sua ok)_Phan II (In)" xfId="295"/>
    <cellStyle name="1_07 Buu dien_04 Doanh nghiep va CSKDCT 2012" xfId="296"/>
    <cellStyle name="_01 DVHC(OK)_11 (3)_Mau" xfId="297"/>
    <cellStyle name="_07. NGTT2009-NN_08 Van tai_Ca the_ca the NGDD 2011" xfId="298"/>
    <cellStyle name="_10.Bieuthegioi-tan_NGTT2008(1)_Book3 7" xfId="299"/>
    <cellStyle name="_01 DVHC(OK)_11 (3)_nien giam tom tat nong nghiep 2013" xfId="300"/>
    <cellStyle name="_10.Bieuthegioi-tan_NGTT2008(1)_08 Van tai" xfId="301"/>
    <cellStyle name="_01 DVHC(OK)_11 (3)_Xl0000167" xfId="302"/>
    <cellStyle name="_01 DVHC(OK)_12 (2)" xfId="303"/>
    <cellStyle name="_01 DVHC(OK)_Maket NGTT2012 LN,TS (7-1-2013)" xfId="304"/>
    <cellStyle name="No" xfId="305"/>
    <cellStyle name="_01 DVHC(OK)_12 (2)_04 Doanh nghiep va CSKDCT 2012" xfId="306"/>
    <cellStyle name="_Book2_So lieu quoc te(GDP)_08 Thuong mai va Du lich (Ok)" xfId="307"/>
    <cellStyle name="_01 DVHC(OK)_12 (2)_Mau" xfId="308"/>
    <cellStyle name="_Nonglamthuysan_Xl0000167" xfId="309"/>
    <cellStyle name="_01 DVHC(OK)_12 (2)_nien giam tom tat nong nghiep 2013" xfId="310"/>
    <cellStyle name="_06 Van tai_Mau" xfId="311"/>
    <cellStyle name="_01 DVHC(OK)_12 (2)_Xl0000167" xfId="312"/>
    <cellStyle name="1_Lam nghiep, thuy san 2010_05 Doanh nghiep va Ca the_2011 (Ok)" xfId="313"/>
    <cellStyle name="_10.Bieuthegioi-tan_NGTT2008(1)_03 Dautu 2010_09 Thuong mai va Du lich_nien giam tom tat nong nghiep 2013" xfId="314"/>
    <cellStyle name="_07. NGTT2009-NN_08 Van tai_Ca the1(OK)" xfId="315"/>
    <cellStyle name="_So lieu quoc te TH_08 Thuong mai va Du lich (Ok)" xfId="316"/>
    <cellStyle name="_01 DVHC_02 Danso_Laodong 2012(chuan) CO SO" xfId="317"/>
    <cellStyle name="_07. NGTT2009-NN_Book3_11 (3)" xfId="318"/>
    <cellStyle name="_01 DVHC(OK)_12 Giao duc, Y Te va Muc songnam2011" xfId="319"/>
    <cellStyle name="_07. NGTT2009-NN_Book3_11 (3)_Phan II (In)" xfId="320"/>
    <cellStyle name="_01 DVHC(OK)_12 Giao duc, Y Te va Muc songnam2011_Phan II (In)" xfId="321"/>
    <cellStyle name="_07. NGTT2009-NN_01 DVHC-DSLD 2010_nien giam tom tat 2010 (thuy)_09 Thuong mai va Du lich" xfId="322"/>
    <cellStyle name="_09.GD-Yte_TT_MSDC2008_Maket NGTT Thu chi NS 2011_XNK" xfId="323"/>
    <cellStyle name="_01 DVHC(OK)_13 Van tai 2012" xfId="324"/>
    <cellStyle name="_01 DVHC(OK)_Giaoduc2013(ok)" xfId="325"/>
    <cellStyle name="1_01 DVHC-DSLD 2010_nien giam tom tat 2010 (thuy)_TKQG" xfId="326"/>
    <cellStyle name="_01 DVHC(OK)_Maket NGTT2012 LN,TS (7-1-2013)_Nongnghiep" xfId="327"/>
    <cellStyle name="1_Book3 17" xfId="328"/>
    <cellStyle name="_10.Bieuthegioi-tan_NGTT2008(1)_So lieu quoc te(GDP)_12 (2)_04 Doanh nghiep va CSKDCT 2012" xfId="329"/>
    <cellStyle name="_07 Buu dien_04 Doanh nghiep va CSKDCT 2012" xfId="330"/>
    <cellStyle name="_01 DVHC(OK)_Mau" xfId="331"/>
    <cellStyle name="_07. NGTT2009-NN_10 Market VH, YT, GD, NGTT 2011 _12 (2)" xfId="332"/>
    <cellStyle name="_01 DVHC(OK)_Ngiam_lamnghiep_2011_v2(1)(1)" xfId="333"/>
    <cellStyle name="_Book2 10" xfId="334"/>
    <cellStyle name="_01 DVHC(OK)_Ngiam_lamnghiep_2011_v2(1)(1)_Nongnghiep" xfId="335"/>
    <cellStyle name="_07. NGTT2009-NN_05 Thuong mai_04 Doanh nghiep va CSKDCT 2012" xfId="336"/>
    <cellStyle name="_01 DVHC(OK)_Nien giam TT Vu Nong nghiep 2012(solieu)-gui Vu TH 29-3-2013" xfId="337"/>
    <cellStyle name="_01 DVHC(OK)_Nongnghiep" xfId="338"/>
    <cellStyle name="_NGTT 2011 - XNK - Market dasua_08 Thuong mai Tong muc - Diep" xfId="339"/>
    <cellStyle name="_01 DVHC(OK)_Nongnghiep_Nongnghiep NGDD 2012_cap nhat den 24-5-2013(1)" xfId="340"/>
    <cellStyle name="_07. NGTT2009-NN_05 Thuong mai_nien giam tom tat nong nghiep 2013" xfId="341"/>
    <cellStyle name="Comma 7 2" xfId="342"/>
    <cellStyle name="_01 DVHC(OK)_TKQG" xfId="343"/>
    <cellStyle name="_10.Bieuthegioi-tan_NGTT2008(1)_So lieu quoc te(GDP)_Mau" xfId="344"/>
    <cellStyle name="_01 DVHC(OK)_Xl0000147" xfId="345"/>
    <cellStyle name="_01 DVHC(OK)_XNK" xfId="346"/>
    <cellStyle name="1_Book3_05 NGTT DN 2010 (OK)_Bo sung 04 bieu Cong nghiep" xfId="347"/>
    <cellStyle name="_01 DVHC(OK)_XNK_nien giam tom tat nong nghiep 2013" xfId="348"/>
    <cellStyle name="_10.Bieuthegioi-tan_NGTT2008(1)_dan so phan tich 10 nam(moi)_02 Danso_Laodong 2012(chuan) CO SO" xfId="349"/>
    <cellStyle name="_01 DVHC(OK)_XNK_Phan II (In)" xfId="350"/>
    <cellStyle name="_07. NGTT2009-NN_10 Market VH, YT, GD, NGTT 2011 _12 (2)_nien giam tom tat nong nghiep 2013" xfId="351"/>
    <cellStyle name="_07. NGTT2009-NN_08 Van tai_05 Doanh nghiep va Ca the (25)" xfId="352"/>
    <cellStyle name="Normal 3 4" xfId="353"/>
    <cellStyle name="_NGTK-tomtat-2010-DSLD-10-3-2011_final_4_Ca the1(OK)" xfId="354"/>
    <cellStyle name="_01 DVHC_01 Don vi HC" xfId="355"/>
    <cellStyle name="_10.Bieuthegioi-tan_NGTT2008(1)_So lieu quoc te TH_Nongnghiep" xfId="356"/>
    <cellStyle name="_01 DVHC_04 Doanh nghiep va CSKDCT 2012" xfId="357"/>
    <cellStyle name="_10.Bieuthegioi-tan_NGTT2008(1)_XNK" xfId="358"/>
    <cellStyle name="_07. NGTT2009-NN_10 Market VH, YT, GD, NGTT 2011 _Nongnghiep" xfId="359"/>
    <cellStyle name="_01 DVHC_08 Thuong mai Tong muc - Diep" xfId="360"/>
    <cellStyle name="1_Lam nghiep, thuy san 2010_10 Van tai va BCVT (da sua ok)_nien giam tom tat nong nghiep 2013" xfId="361"/>
    <cellStyle name="_07. NGTT2009-NN_Book3_05 Doanh nghiep va Ca the_2011 (Ok)" xfId="362"/>
    <cellStyle name="_01 DVHC_09 Thuong mai va Du lich" xfId="363"/>
    <cellStyle name="_07. NGTT2009-NN_Book3 6" xfId="364"/>
    <cellStyle name="_07. NGTT2009-NN 7" xfId="365"/>
    <cellStyle name="_01 DVHC_09 Thuong mai va Du lich_01 Don vi HC" xfId="366"/>
    <cellStyle name="Comma 9 2" xfId="367"/>
    <cellStyle name="_So lieu quoc te TH_12 Giao duc, Y Te va Muc songnam2011" xfId="368"/>
    <cellStyle name="_01 DVHC_09 Thuong mai va Du lich_nien giam tom tat nong nghiep 2013" xfId="369"/>
    <cellStyle name="_10.Bieuthegioi-tan_NGTT2008(1)_Book3_10 Market VH, YT, GD, NGTT 2011 _09 Du lich" xfId="370"/>
    <cellStyle name="_09.GD-Yte_TT_MSDC2008_01 DVHC-DSLD 2010_nien giam tom tat 2010 (thuy)_09 Thuong mai va Du lich" xfId="371"/>
    <cellStyle name="_07. NGTT2009-NN_Maket NGTT Thu chi NS 2011_08 Cong nghiep 2010" xfId="372"/>
    <cellStyle name="_01 DVHC_09 Thuong mai va Du lich_Phan II (In)" xfId="373"/>
    <cellStyle name="_05 Thuong mai_Mau_NGDD Ca The ok" xfId="374"/>
    <cellStyle name="_07. NGTT2009-NN_10 VH, YT, GD, NGTT 2010 - (OK)" xfId="375"/>
    <cellStyle name="_07. NGTT2009-NN_Book3_So lieu quoc te(GDP)_Giaoduc2013(ok)" xfId="376"/>
    <cellStyle name="_01 DVHC_nien giam 28.5.12_sua tn_Oanh-gui-3.15pm-28-5-2012" xfId="377"/>
    <cellStyle name="_07. NGTT2009-NN_08 Van tai_ca the NGDD 2011" xfId="378"/>
    <cellStyle name="_07. NGTT2009-NN_03 Dautu 2010_09 Thuong mai va Du lich_01 Don vi HC" xfId="379"/>
    <cellStyle name="1_01 Don vi HC" xfId="380"/>
    <cellStyle name="_07. NGTT2009-NN_Book3_XNK-2012_Phan II (In)" xfId="381"/>
    <cellStyle name="_01 DVHC_nien giam tom tat nong nghiep 2013" xfId="382"/>
    <cellStyle name="1_Book3_XNK_08 Thuong mai Tong muc - Diep" xfId="383"/>
    <cellStyle name="_09.GD-Yte_TT_MSDC2008_03 Dautu 2010_02 Danso_Laodong 2012(chuan) CO SO" xfId="384"/>
    <cellStyle name="_07. NGTT2009-NN_Book3_08 Thuong mai Tong muc - Diep" xfId="385"/>
    <cellStyle name="_10.Bieuthegioi-tan_NGTT2008(1)_Book3_12 (2)_nien giam tom tat nong nghiep 2013" xfId="386"/>
    <cellStyle name="_07. NGTT2009-NN_07 Buu dien_Mau" xfId="387"/>
    <cellStyle name="_01 DVHC_Phan II (In)" xfId="388"/>
    <cellStyle name="_07. NGTT2009-NN_Book3 10" xfId="389"/>
    <cellStyle name="_07. NGTT2009-NN_10 Market VH, YT, GD, NGTT 2011 _13 Van tai 2012" xfId="390"/>
    <cellStyle name="1 11" xfId="391"/>
    <cellStyle name="_10.Bieuthegioi-tan_NGTT2008(1)_Book3_XNK-2012" xfId="392"/>
    <cellStyle name="_09.GD-Yte_TT_MSDC2008_01 DVHC-DSLD 2010_Bo sung 04 bieu Cong nghiep" xfId="393"/>
    <cellStyle name="_07. NGTT2009-NN 15" xfId="394"/>
    <cellStyle name="_01 DVHC_TKQG" xfId="395"/>
    <cellStyle name="_01 DVHC_Xl0000167" xfId="396"/>
    <cellStyle name="_07. NGTT2009-NN_03 Dautu 2010_01 Don vi HC" xfId="397"/>
    <cellStyle name="_01.NGTT2009-DVHC" xfId="398"/>
    <cellStyle name="_Tong hop NGTT_02 Danso_Laodong 2012(chuan) CO SO" xfId="399"/>
    <cellStyle name="_02 dan so (OK)" xfId="400"/>
    <cellStyle name="_07. NGTT2009-NN_06 Van tai_Ca the" xfId="401"/>
    <cellStyle name="_10.Bieuthegioi-tan_NGTT2008(1)_Book3_So lieu quoc te(GDP)_Xl0000147" xfId="402"/>
    <cellStyle name="_10.Bieuthegioi-tan_NGTT2008(1)_08 Van tai_nien giam tom tat nong nghiep 2013" xfId="403"/>
    <cellStyle name="_07. NGTT2009-NN_01 DVHC-DSLD 2010_nien giam tom tat 2010 (thuy)_02 Danso_Laodong 2012(chuan) CO SO" xfId="404"/>
    <cellStyle name="_10_Market_VH_YT_GD_NGTT_2011_12 Giao duc, Y Te va Muc songnam2011_nien giam tom tat nong nghiep 2013" xfId="405"/>
    <cellStyle name="_07. NGTT2009-NN_Nien giam day du  Nong nghiep 2010" xfId="406"/>
    <cellStyle name="_02.NGTT2009-DSLD" xfId="407"/>
    <cellStyle name="_02.NGTT2009-DSLDok" xfId="408"/>
    <cellStyle name="_03 Dautu 2010" xfId="409"/>
    <cellStyle name="1_Lam nghiep, thuy san 2010 4" xfId="410"/>
    <cellStyle name="_NGTT 2011 - XNK - Market dasua_13 Van tai 2012" xfId="411"/>
    <cellStyle name="_03.NGTT2009-TKQG" xfId="412"/>
    <cellStyle name="_09.GD-Yte_TT_MSDC2008_So lieu quoc te TH_08 Cong nghiep 2010" xfId="413"/>
    <cellStyle name="_05 Thuong mai" xfId="414"/>
    <cellStyle name="_05 Thuong mai_04 Doanh nghiep va CSKDCT 2012" xfId="415"/>
    <cellStyle name="_07. NGTT2009-NN_02 DSLD_2011(ok).xls" xfId="416"/>
    <cellStyle name="_05 Thuong mai_Ca the" xfId="417"/>
    <cellStyle name="1_Book4_XNK-2012" xfId="418"/>
    <cellStyle name="_07. NGTT2009-NN_Phan II (In)" xfId="419"/>
    <cellStyle name="_05 Thuong mai_Ca the_ca the NGDD 2011" xfId="420"/>
    <cellStyle name="_07. NGTT2009-NN_08 Yte-van hoa" xfId="421"/>
    <cellStyle name="_05 Thuong mai_Ca the1(OK)" xfId="422"/>
    <cellStyle name="_07. NGTT2009-NN_Book3_10 Market VH, YT, GD, NGTT 2011 _09 Du lich_Phan II (In)" xfId="423"/>
    <cellStyle name="_So lieu quoc te TH_07 NGTT CN 2012" xfId="424"/>
    <cellStyle name="_05 Thuong mai_Mau" xfId="425"/>
    <cellStyle name="_09.GD-Yte_TT_MSDC2008_So lieu quoc te(GDP)_12 (2)_Mau" xfId="426"/>
    <cellStyle name="_07. NGTT2009-NN_So lieu quoc te TH_09 Du lich" xfId="427"/>
    <cellStyle name="_05 Thuong mai_NGDD Ca The ok" xfId="428"/>
    <cellStyle name="_05 Thuong mai_nien giam 28.5.12_sua tn_Oanh-gui-3.15pm-28-5-2012" xfId="429"/>
    <cellStyle name="_NGTT 2011 - XNK - Market dasua_Mau" xfId="430"/>
    <cellStyle name="_09.GD-Yte_TT_MSDC2008_10 Market VH, YT, GD, NGTT 2011 _So lieu quoc te TH" xfId="431"/>
    <cellStyle name="_05 Thuong mai_nien giam tom tat nong nghiep 2013" xfId="432"/>
    <cellStyle name="_07. NGTT2009-NN_06 Van tai_nien giam 28.5.12_sua tn_Oanh-gui-3.15pm-28-5-2012" xfId="433"/>
    <cellStyle name="_10.Bieuthegioi-tan_NGTT2008(1)_So lieu quoc te(GDP)_12 Giao duc, Y Te va Muc songnam2011_nien giam tom tat nong nghiep 2013" xfId="434"/>
    <cellStyle name="_07. NGTT2009-NN_03 Dautu 2010_TKQG" xfId="435"/>
    <cellStyle name="_06 Van tai" xfId="436"/>
    <cellStyle name="_10.Bieuthegioi-tan_NGTT2008(1)_So lieu quoc te(GDP)_12 (2)_Phan II (In)" xfId="437"/>
    <cellStyle name="_09.GD-Yte_TT_MSDC2008 12" xfId="438"/>
    <cellStyle name="_06 Van tai_02 Danso_Laodong 2012(chuan) CO SO" xfId="439"/>
    <cellStyle name="_07 Buu dien_Phan II (In)" xfId="440"/>
    <cellStyle name="_So lieu quoc te TH_05 Doanh nghiep va Ca the_2011 (Ok)" xfId="441"/>
    <cellStyle name="_06 Van tai_04 Doanh nghiep va CSKDCT 2012" xfId="442"/>
    <cellStyle name="_07. NGTT2009-NN_08 Van tai_Mau_NGDD Ca The ok" xfId="443"/>
    <cellStyle name="_06 Van tai_Ca the" xfId="444"/>
    <cellStyle name="1_11.Bieuthegioi-hien_NGTT2009_01 Don vi HC" xfId="445"/>
    <cellStyle name="_06 Van tai_ca the NGDD 2011" xfId="446"/>
    <cellStyle name="1_05 Thuong mai" xfId="447"/>
    <cellStyle name="_06 Van tai_Ca the_ca the NGDD 2011" xfId="448"/>
    <cellStyle name="_07. NGTT2009-NN_10 Market VH, YT, GD, NGTT 2011 _Ngiam_lamnghiep_2011_v2(1)(1)_Nongnghiep" xfId="449"/>
    <cellStyle name="_07. NGTT2009-NN_Book3 3" xfId="450"/>
    <cellStyle name="Normal 8_Nien giam LNTS 2012 (ok)" xfId="451"/>
    <cellStyle name="_10.Bieuthegioi-tan_NGTT2008(1)_06 Van tai_Xl0000167" xfId="452"/>
    <cellStyle name="_07. NGTT2009-NN 4" xfId="453"/>
    <cellStyle name="_07. NGTT2009-NN_Book3_10 Market VH, YT, GD, NGTT 2011 _03 TKQG va Thu chi NSNN 2012" xfId="454"/>
    <cellStyle name="_06 Van tai_Ca the1(OK)" xfId="455"/>
    <cellStyle name="_07. NGTT2009-NN_Book3_05 NGTT DN 2010 (OK)" xfId="456"/>
    <cellStyle name="1_Lam nghiep, thuy san 2010_08 Thuong mai Tong muc - Diep" xfId="457"/>
    <cellStyle name="_10.Bieuthegioi-tan_NGTT2008(1)_10 Market VH, YT, GD, NGTT 2011 _Nongnghiep" xfId="458"/>
    <cellStyle name="_07. NGTT2009-NN_08 Thuong mai va Du lich (Ok)_Phan II (In)" xfId="459"/>
    <cellStyle name="_06 Van tai_NGDD Ca The ok" xfId="460"/>
    <cellStyle name="1_Maket NGTT2012 LN,TS (7-1-2013)" xfId="461"/>
    <cellStyle name="_07. NGTT2009-NN_05 Thuong mai_Xl0000167" xfId="462"/>
    <cellStyle name="1_Book3_So lieu quoc te(GDP)_XNK_nien giam tom tat nong nghiep 2013" xfId="463"/>
    <cellStyle name="_Book2_So lieu quoc te(GDP)_12 (2)_04 Doanh nghiep va CSKDCT 2012" xfId="464"/>
    <cellStyle name="_06 Van tai_nien giam 28.5.12_sua tn_Oanh-gui-3.15pm-28-5-2012" xfId="465"/>
    <cellStyle name="_07. NGTT2009-NN_09 Du lich" xfId="466"/>
    <cellStyle name="_06 Van tai_Nien giam KT_TV 2010" xfId="467"/>
    <cellStyle name="_06 Van tai_nien giam tom tat nong nghiep 2013" xfId="468"/>
    <cellStyle name="_06 Van tai_Phan II (In)" xfId="469"/>
    <cellStyle name="_09.GD-Yte_TT_MSDC2008_So lieu quoc te(GDP)_02  Dan so lao dong(OK)" xfId="470"/>
    <cellStyle name="_07. NGTT2009-NN_06 Van tai_Phan II (In)" xfId="471"/>
    <cellStyle name="1_dan so phan tich 10 nam(moi)_02 Danso_Laodong 2012(chuan) CO SO" xfId="472"/>
    <cellStyle name="_06 Van tai_Xl0000167" xfId="473"/>
    <cellStyle name="_07. NGTT2009-NN_07 Buu dien_04 Doanh nghiep va CSKDCT 2012" xfId="474"/>
    <cellStyle name="Comma 8 2" xfId="475"/>
    <cellStyle name="_07 Buu dien_05 Doanh nghiep va Ca the (25)" xfId="476"/>
    <cellStyle name="_da sua bo nam 2000 VT- 2011 - NGTT diep_13 Van tai 2012" xfId="477"/>
    <cellStyle name="_07. NGTT2009-NN_Book3_10 Market VH, YT, GD, NGTT 2011 _12 (2)" xfId="478"/>
    <cellStyle name="_07 Buu dien_Ca the" xfId="479"/>
    <cellStyle name="_07 Buu dien_ca the NGDD 2011" xfId="480"/>
    <cellStyle name="_07. NGTT2009-NN_02 Dan so Lao dong 2011" xfId="481"/>
    <cellStyle name="_07. NGTT2009-NN_So lieu quoc te(GDP)_Maket NGTT2012 LN,TS (7-1-2013)" xfId="482"/>
    <cellStyle name="_07 Buu dien_Ca the_ca the NGDD 2011" xfId="483"/>
    <cellStyle name="_10.Bieuthegioi-tan_NGTT2008(1)_Book3_So lieu quoc te(GDP)_11 (3)_nien giam tom tat nong nghiep 2013" xfId="484"/>
    <cellStyle name="_07. NGTT2009-NN_Book3 17" xfId="485"/>
    <cellStyle name="_07 Buu dien_Ca the1(OK)" xfId="486"/>
    <cellStyle name="_07. NGTT2009-NN_10 Market VH, YT, GD, NGTT 2011 _Nongnghiep_Nongnghiep NGDD 2012_cap nhat den 24-5-2013(1)" xfId="487"/>
    <cellStyle name="_10.Bieuthegioi-tan_NGTT2008(1)_So lieu quoc te(GDP)_12 (2)_Mau" xfId="488"/>
    <cellStyle name="_07 Buu dien_Mau" xfId="489"/>
    <cellStyle name="Style6" xfId="490"/>
    <cellStyle name="_07 Buu dien_Mau_NGDD Ca The ok" xfId="491"/>
    <cellStyle name="_07. NGTT2009-NN_Book3_So lieu quoc te TH_08 Thuong mai va Du lich (Ok)" xfId="492"/>
    <cellStyle name="_07. NGTT2009-NN_03 Dautu 2010_04 Doanh nghiep va CSKDCT 2012" xfId="493"/>
    <cellStyle name="1_01 DVHC-DSLD 2010_nien giam tom tat 2010 (thuy)_02 Danso_Laodong 2012(chuan) CO SO" xfId="494"/>
    <cellStyle name="_07 Buu dien_NGDD Ca The ok" xfId="495"/>
    <cellStyle name="_07 Buu dien_nien giam 28.5.12_sua tn_Oanh-gui-3.15pm-28-5-2012" xfId="496"/>
    <cellStyle name="_09.GD-Yte_TT_MSDC2008_So lieu quoc te TH_XNK" xfId="497"/>
    <cellStyle name="_07 Buu dien_Nien giam KT_TV 2010" xfId="498"/>
    <cellStyle name="_10.Bieuthegioi-tan_NGTT2008(1)_So lieu quoc te(GDP)_12 (2)_Xl0000167" xfId="499"/>
    <cellStyle name="_07 Buu dien_Xl0000167" xfId="500"/>
    <cellStyle name="_07. NGTT2009-NN_10 Market VH, YT, GD, NGTT 2011 _05 Doanh nghiep va Ca the_2011 (Ok)" xfId="501"/>
    <cellStyle name="_07. NGTT2009-NN 10" xfId="502"/>
    <cellStyle name="1_10 Market VH, YT, GD, NGTT 2011 _08 Thuong mai Tong muc - Diep" xfId="503"/>
    <cellStyle name="_07. NGTT2009-NN_03 TKQG_Xl0000167" xfId="504"/>
    <cellStyle name="_07. NGTT2009-NN 11" xfId="505"/>
    <cellStyle name="_So lieu quoc te TH_03 TKQG va Thu chi NSNN 2012" xfId="506"/>
    <cellStyle name="_07. NGTT2009-NN_09 Thuong mai va Du lich_nien giam tom tat nong nghiep 2013" xfId="507"/>
    <cellStyle name="1_Lam nghiep, thuy san 2010_09 Thuong mai va Du lich" xfId="508"/>
    <cellStyle name="_07. NGTT2009-NN 12" xfId="509"/>
    <cellStyle name="1_12 (2)_04 Doanh nghiep va CSKDCT 2012" xfId="510"/>
    <cellStyle name="1_11.Bieuthegioi-hien_NGTT2009_04 Doanh nghiep va CSKDCT 2012" xfId="511"/>
    <cellStyle name="_07. NGTT2009-NN_NGTT Ca the 2011 Diep_09 Chi so gia 2011- VuTKG-1 (Ok)" xfId="512"/>
    <cellStyle name="_07. NGTT2009-NN_10 Market VH, YT, GD, NGTT 2011 _Mau" xfId="513"/>
    <cellStyle name="1 10" xfId="514"/>
    <cellStyle name="_07. NGTT2009-NN 14" xfId="515"/>
    <cellStyle name="_07. NGTT2009-NN_Book3 11" xfId="516"/>
    <cellStyle name="_07. NGTT2009-NN_03 Dautu 2010_nien giam tom tat nong nghiep 2013" xfId="517"/>
    <cellStyle name="1 12" xfId="518"/>
    <cellStyle name="_09.GD-Yte_TT_MSDC2008_Ngiam_lamnghiep_2011_v2(1)(1)" xfId="519"/>
    <cellStyle name="_07. NGTT2009-NN 16" xfId="520"/>
    <cellStyle name="1_Book3_Xl0000167" xfId="521"/>
    <cellStyle name="_07. NGTT2009-NN_06 Van tai_Nien giam KT_TV 2010" xfId="522"/>
    <cellStyle name="_07. NGTT2009-NN 2" xfId="523"/>
    <cellStyle name="_Buuchinh - Market_08 Thuong mai va Du lich (Ok)_Phan II (In)" xfId="524"/>
    <cellStyle name="_10.Bieuthegioi-tan_NGTT2008(1)_Book3_03 TKQG va Thu chi NSNN 2012" xfId="525"/>
    <cellStyle name="_07. NGTT2009-NN_Book3 2" xfId="526"/>
    <cellStyle name="_07. NGTT2009-NN 3" xfId="527"/>
    <cellStyle name="_07. NGTT2009-NN_Book3 4" xfId="528"/>
    <cellStyle name="1_11 (3)" xfId="529"/>
    <cellStyle name="_07. NGTT2009-NN 5" xfId="530"/>
    <cellStyle name="_07. NGTT2009-NN_Book3 5" xfId="531"/>
    <cellStyle name="1_11.Bieuthegioi-hien_NGTT2009_06 NGTT LN,TS 2013 co so" xfId="532"/>
    <cellStyle name="_07. NGTT2009-NN 6" xfId="533"/>
    <cellStyle name="Normal_uoc_2007_lao_dong_PA3 2" xfId="534"/>
    <cellStyle name="n" xfId="535"/>
    <cellStyle name="_So lieu quoc te TH_10 Van tai va BCVT (da sua ok)_nien giam tom tat nong nghiep 2013" xfId="536"/>
    <cellStyle name="_NGTT 2011 - XNK - Market dasua_02  Dan so lao dong(OK)" xfId="537"/>
    <cellStyle name="_07. NGTT2009-NN_Book3 8" xfId="538"/>
    <cellStyle name="똿뗦먛귟 [0.00]_PRODUCT DETAIL Q1" xfId="539"/>
    <cellStyle name="_10.Bieuthegioi-tan_NGTT2008(1)_Book3_So lieu quoc te TH_08 Cong nghiep 2010" xfId="540"/>
    <cellStyle name="_07. NGTT2009-NN_09 Chi so gia 2011- VuTKG-1 (Ok)_nien giam tom tat nong nghiep 2013" xfId="541"/>
    <cellStyle name="1_So lieu quoc te(GDP)" xfId="542"/>
    <cellStyle name="_07. NGTT2009-NN 9" xfId="543"/>
    <cellStyle name="_07. NGTT2009-NN_10 Market VH, YT, GD, NGTT 2011 _Nongnghiep NGDD 2012_cap nhat den 24-5-2013(1)" xfId="544"/>
    <cellStyle name="_07. NGTT2009-NN_01 Don vi HC" xfId="545"/>
    <cellStyle name="_07. NGTT2009-NN_11 So lieu quoc te 2010-final" xfId="546"/>
    <cellStyle name="_07. NGTT2009-NN_01 DVHC-DD-KH (10 bieu)" xfId="547"/>
    <cellStyle name="1_10 Market VH, YT, GD, NGTT 2011 _09 Chi so gia 2011- VuTKG-1 (Ok)_nien giam tom tat nong nghiep 2013" xfId="548"/>
    <cellStyle name="_07. NGTT2009-NN_01 DVHC-DSLD 2010" xfId="549"/>
    <cellStyle name="_07. NGTT2009-NN_03 Dautu 2010_09 Thuong mai va Du lich_nien giam tom tat nong nghiep 2013" xfId="550"/>
    <cellStyle name="_09.GD-Yte_TT_MSDC2008_12 (2)_Phan II (In)" xfId="551"/>
    <cellStyle name="_07. NGTT2009-NN_01 DVHC-DSLD 2010_01 Don vi HC" xfId="552"/>
    <cellStyle name="_Buuchinh - Market_02  Dan so lao dong(OK)" xfId="553"/>
    <cellStyle name="_10.Bieuthegioi-tan_NGTT2008(1)_10 Market VH, YT, GD, NGTT 2011 _So lieu quoc te TH_nien giam tom tat nong nghiep 2013" xfId="554"/>
    <cellStyle name="_07. NGTT2009-NN_01 DVHC-DSLD 2010_02 Danso_Laodong 2012(chuan) CO SO" xfId="555"/>
    <cellStyle name="_07. NGTT2009-NN_01 DVHC-DSLD 2010_04 Doanh nghiep va CSKDCT 2012" xfId="556"/>
    <cellStyle name="_NGTT 2011 - XNK - Market dasua_09 Chi so gia 2011- VuTKG-1 (Ok)_nien giam tom tat nong nghiep 2013" xfId="557"/>
    <cellStyle name="_09.GD-Yte_TT_MSDC2008_01 Don vi HC" xfId="558"/>
    <cellStyle name="_07. NGTT2009-NN_06 NGTT LN,TS 2013 co so" xfId="559"/>
    <cellStyle name="_07. NGTT2009-NN_02  Dan so lao dong(OK)" xfId="560"/>
    <cellStyle name="1_05 Thuong mai_Mau_NGDD Ca The ok" xfId="561"/>
    <cellStyle name="_07. NGTT2009-NN_So lieu quoc te(GDP)_Giaoduc2013(ok)" xfId="562"/>
    <cellStyle name="_07. NGTT2009-NN_01 DVHC-DSLD 2010_05 Doanh nghiep va Ca the (25)" xfId="563"/>
    <cellStyle name="1_Lam nghiep, thuy san 2010_Bo sung 04 bieu Cong nghiep" xfId="564"/>
    <cellStyle name="_07. NGTT2009-NN_01 DVHC-DSLD 2010_08 Thuong mai Tong muc - Diep" xfId="565"/>
    <cellStyle name="_07. NGTT2009-NN_01 DVHC-DSLD 2010_Bo sung 04 bieu Cong nghiep" xfId="566"/>
    <cellStyle name="_07. NGTT2009-NN_Book3_01 Don vi HC" xfId="567"/>
    <cellStyle name="_09.GD-Yte_TT_MSDC2008 11" xfId="568"/>
    <cellStyle name="_07. NGTT2009-NN_03 Dautu 2010" xfId="569"/>
    <cellStyle name="_09.GD-Yte_TT_MSDC2008_10 VH, YT, GD, NGTT 2010 - (OK)_Bo sung 04 bieu Cong nghiep" xfId="570"/>
    <cellStyle name="_07. NGTT2009-NN_01 DVHC-DSLD 2010_Ca the" xfId="571"/>
    <cellStyle name="_07. NGTT2009-NN_01 DVHC-DSLD 2010_ca the NGDD 2011" xfId="572"/>
    <cellStyle name="_10.Bieuthegioi-tan_NGTT2008(1)_01 DVHC-DSLD 2010_nien giam 28.5.12_sua tn_Oanh-gui-3.15pm-28-5-2012" xfId="573"/>
    <cellStyle name="_07. NGTT2009-NN_01 DVHC-DSLD 2010_Ca the_ca the NGDD 2011" xfId="574"/>
    <cellStyle name="ÄÞ¸¶_      " xfId="575"/>
    <cellStyle name="_10.Bieuthegioi-tan_NGTT2008(1)_Lam nghiep, thuy san 2010 (ok)_nien giam tom tat du lich va XNK" xfId="576"/>
    <cellStyle name="_10.Bieuthegioi-tan_NGTT2008(1)_07 Buu dien_Mau_NGDD Ca The ok" xfId="577"/>
    <cellStyle name="_07. NGTT2009-NN_01 DVHC-DSLD 2010_Mau" xfId="578"/>
    <cellStyle name="_07. NGTT2009-NN_Book3_06 NGTT LN,TS 2013 co so" xfId="579"/>
    <cellStyle name="_07. NGTT2009-NN_01 DVHC-DSLD 2010_Mau_1" xfId="580"/>
    <cellStyle name="_07. NGTT2009-NN_Book3_10 VH, YT, GD, NGTT 2010 - (OK)_Bo sung 04 bieu Cong nghiep" xfId="581"/>
    <cellStyle name="_07. NGTT2009-NN_13 Van tai 2012" xfId="582"/>
    <cellStyle name="_07. NGTT2009-NN_01 DVHC-DSLD 2010_NGDD Ca The ok" xfId="583"/>
    <cellStyle name="_07. NGTT2009-NN_Book3_So lieu quoc te(GDP)_Nongnghiep_Nongnghiep NGDD 2012_cap nhat den 24-5-2013(1)" xfId="584"/>
    <cellStyle name="_07. NGTT2009-NN_01 DVHC-DSLD 2010_nien giam 28.5.12_sua tn_Oanh-gui-3.15pm-28-5-2012" xfId="585"/>
    <cellStyle name="_07. NGTT2009-NN_Book3_10 Market VH, YT, GD, NGTT 2011 _08 Thuong mai va Du lich (Ok)" xfId="586"/>
    <cellStyle name="_07. NGTT2009-NN_01 DVHC-DSLD 2010_Nien giam KT_TV 2010" xfId="587"/>
    <cellStyle name="1_Book3_XNK-Market" xfId="588"/>
    <cellStyle name="_07. NGTT2009-NN_01 DVHC-DSLD 2010_nien giam tom tat 2010 (thuy)" xfId="589"/>
    <cellStyle name="_10.Bieuthegioi-tan_NGTT2008(1)_10 Market VH, YT, GD, NGTT 2011 _Giaoduc2013(ok)" xfId="590"/>
    <cellStyle name="_07. NGTT2009-NN_01 DVHC-DSLD 2010_nien giam tom tat 2010 (thuy)_04 Doanh nghiep va CSKDCT 2012" xfId="591"/>
    <cellStyle name="1_Book3_10 Market VH, YT, GD, NGTT 2011 _10 Van tai va BCVT (da sua ok)_nien giam tom tat nong nghiep 2013" xfId="592"/>
    <cellStyle name="_10.Bieuthegioi-tan_NGTT2008(1)_So lieu quoc te(GDP)_07 NGTT CN 2012" xfId="593"/>
    <cellStyle name="_07. NGTT2009-NN_03 TKQG" xfId="594"/>
    <cellStyle name="_07. NGTT2009-NN_Book3_10 Market VH, YT, GD, NGTT 2011 _11 (3)_04 Doanh nghiep va CSKDCT 2012" xfId="595"/>
    <cellStyle name="_07. NGTT2009-NN_01 DVHC-DSLD 2010_nien giam tom tat 2010 (thuy)_08 Thuong mai Tong muc - Diep" xfId="596"/>
    <cellStyle name="_da sua bo nam 2000 VT- 2011 - NGTT diep_12 (2)_Mau" xfId="597"/>
    <cellStyle name="_07. NGTT2009-NN_01 DVHC-DSLD 2010_nien giam tom tat 2010 (thuy)_09 Thuong mai va Du lich_01 Don vi HC" xfId="598"/>
    <cellStyle name="_07. NGTT2009-NN_10 Market VH, YT, GD, NGTT 2011 _10 Van tai va BCVT (da sua ok)" xfId="599"/>
    <cellStyle name="Normal 3 2" xfId="600"/>
    <cellStyle name="_07. NGTT2009-NN_07 Buu dien_NGDD Ca The ok" xfId="601"/>
    <cellStyle name="_07. NGTT2009-NN_01 DVHC-DSLD 2010_nien giam tom tat 2010 (thuy)_09 Thuong mai va Du lich_nien giam tom tat nong nghiep 2013" xfId="602"/>
    <cellStyle name="_07. NGTT2009-NN_01 DVHC-DSLD 2010_nien giam tom tat 2010 (thuy)_nien giam 28.5.12_sua tn_Oanh-gui-3.15pm-28-5-2012" xfId="603"/>
    <cellStyle name="_07. NGTT2009-NN_01 DVHC-DSLD 2010_nien giam tom tat 2010 (thuy)_nien giam tom tat nong nghiep 2013" xfId="604"/>
    <cellStyle name="_07. NGTT2009-NN_01 DVHC-DSLD 2010_nien giam tom tat 2010 (thuy)_Phan II (In)" xfId="605"/>
    <cellStyle name="_07. NGTT2009-NN_01 DVHC-DSLD 2010_nien giam tom tat 2010 (thuy)_TKQG" xfId="606"/>
    <cellStyle name="Cerrency_Sheet2_XANGDAU" xfId="607"/>
    <cellStyle name="_Tong hop NGTT_Xl0000167" xfId="608"/>
    <cellStyle name="_07. NGTT2009-NN_12 (2)_Mau" xfId="609"/>
    <cellStyle name="40% - Accent6 2" xfId="610"/>
    <cellStyle name="_07. NGTT2009-NN_01 DVHC-DSLD 2010_nien giam tom tat 2010 (thuy)_Xl0000167" xfId="611"/>
    <cellStyle name="1_Book3 12" xfId="612"/>
    <cellStyle name="_da sua bo nam 2000 VT- 2011 - NGTT diep_10 Van tai va BCVT (da sua ok)_Phan II (In)" xfId="613"/>
    <cellStyle name="_07. NGTT2009-NN_10 Market VH, YT, GD, NGTT 2011 _10 Van tai va BCVT (da sua ok)_nien giam tom tat nong nghiep 2013" xfId="614"/>
    <cellStyle name="_07. NGTT2009-NN_01 DVHC-DSLD 2010_Phan II (In)" xfId="615"/>
    <cellStyle name="_NGTK-tomtat-2010-DSLD-10-3-2011_final_4_Phan II (In)" xfId="616"/>
    <cellStyle name="_07. NGTT2009-NN_01 DVHC-DSLD 2010_Tong hop NGTT" xfId="617"/>
    <cellStyle name="1_So lieu quoc te(GDP)_09 Chi so gia 2011- VuTKG-1 (Ok)" xfId="618"/>
    <cellStyle name="_09.GD-Yte_TT_MSDC2008_So lieu quoc te(GDP)_XNK_Phan II (In)" xfId="619"/>
    <cellStyle name="_07. NGTT2009-NN_01 DVHC-DSLD 2010_Tong hop NGTT_09 Thuong mai va Du lich" xfId="620"/>
    <cellStyle name="1_So lieu quoc te(GDP)_09 Chi so gia 2011- VuTKG-1 (Ok)_Phan II (In)" xfId="621"/>
    <cellStyle name="1_Book3_So lieu quoc te(GDP)_Ngiam_lamnghiep_2011_v2(1)(1)" xfId="622"/>
    <cellStyle name="_07. NGTT2009-NN_01 DVHC-DSLD 2010_Tong hop NGTT_09 Thuong mai va Du lich_Phan II (In)" xfId="623"/>
    <cellStyle name="_07. NGTT2009-NN_03 Dautu 2010_02 Danso_Laodong 2012(chuan) CO SO" xfId="624"/>
    <cellStyle name="_07. NGTT2009-NN_03 Dautu 2010_09 Thuong mai va Du lich_Phan II (In)" xfId="625"/>
    <cellStyle name="1_Thuong mai va Du lich_nien giam tom tat nong nghiep 2013" xfId="626"/>
    <cellStyle name="_07. NGTT2009-NN_Book3_09 Chi so gia 2011- VuTKG-1 (Ok)_nien giam tom tat nong nghiep 2013" xfId="627"/>
    <cellStyle name="_Book2 12" xfId="628"/>
    <cellStyle name="_07. NGTT2009-NN_05 Thuong mai_Mau" xfId="629"/>
    <cellStyle name="_NGTT 2011 - XNK - Market dasua_08 Thuong mai va Du lich (Ok)_Phan II (In)" xfId="630"/>
    <cellStyle name="_07. NGTT2009-NN_03 Dautu 2010_nien giam 28.5.12_sua tn_Oanh-gui-3.15pm-28-5-2012" xfId="631"/>
    <cellStyle name="_07. NGTT2009-NN_03 Dautu 2010_Phan II (In)" xfId="632"/>
    <cellStyle name="_NGTT 2011 - XNK - Market dasua_11 (3)_Xl0000167" xfId="633"/>
    <cellStyle name="_07. NGTT2009-NN_03 TKQG_02  Dan so lao dong(OK)" xfId="634"/>
    <cellStyle name="_07. NGTT2009-NN_04 Doanh nghiep va CSKDCT 2012" xfId="635"/>
    <cellStyle name="Input [yellow] 2" xfId="636"/>
    <cellStyle name="_10.Bieuthegioi-tan_NGTT2008(1)_08 Van tai_Ca the1(OK)" xfId="637"/>
    <cellStyle name="_07. NGTT2009-NN_05 Doanh nghiep va Ca the (25)" xfId="638"/>
    <cellStyle name="_07. NGTT2009-NN_05 Doanh nghiep va Ca the_2011 (Ok)" xfId="639"/>
    <cellStyle name="_07. NGTT2009-NN_05 Thu chi NSNN" xfId="640"/>
    <cellStyle name="_07. NGTT2009-NN_05 Thuong mai" xfId="641"/>
    <cellStyle name="_Nonglamthuysan_04 Doanh nghiep va CSKDCT 2012" xfId="642"/>
    <cellStyle name="_Book2_So lieu quoc te(GDP)_08 Thuong mai va Du lich (Ok)_Phan II (In)" xfId="643"/>
    <cellStyle name="_10.Bieuthegioi-tan_NGTT2008(1)_Book3_09 Chi so gia 2011- VuTKG-1 (Ok)" xfId="644"/>
    <cellStyle name="_07. NGTT2009-NN_Book3_01 DVHC-DD-KH (10 bieu)" xfId="645"/>
    <cellStyle name="_So lieu quoc te TH_11 (3)_Xl0000167" xfId="646"/>
    <cellStyle name="_07. NGTT2009-NN_05 Thuong mai_02 Danso_Laodong 2012(chuan) CO SO" xfId="647"/>
    <cellStyle name="_07. NGTT2009-NN_08 Van tai_02 Danso_Laodong 2012(chuan) CO SO" xfId="648"/>
    <cellStyle name="_Book2_So lieu quoc te TH_Nongnghiep" xfId="649"/>
    <cellStyle name="_07. NGTT2009-NN_05 Thuong mai_Ca the" xfId="650"/>
    <cellStyle name="_07. NGTT2009-NN_05 Thuong mai_ca the NGDD 2011" xfId="651"/>
    <cellStyle name="_Nonglamthuysan_03 TKQG va Thu chi NSNN 2012" xfId="652"/>
    <cellStyle name="_07. NGTT2009-NN_05 Thuong mai_Ca the_ca the NGDD 2011" xfId="653"/>
    <cellStyle name="_07. NGTT2009-NN_08 Yte-van hoa_nien giam 28.5.12_sua tn_Oanh-gui-3.15pm-28-5-2012" xfId="654"/>
    <cellStyle name="_07. NGTT2009-NN_05 Thuong mai_Mau_NGDD Ca The ok" xfId="655"/>
    <cellStyle name="_07. NGTT2009-NN_05 Thuong mai_Phan II (In)" xfId="656"/>
    <cellStyle name="_07. NGTT2009-NN_10 Market VH, YT, GD, NGTT 2011 _11 (3)_Phan II (In)" xfId="657"/>
    <cellStyle name="_NGTT 2011 - XNK - Market dasua_09 Du lich_nien giam tom tat nong nghiep 2013" xfId="658"/>
    <cellStyle name="_07. NGTT2009-NN_10 Market VH, YT, GD, NGTT 2011 _02  Dan so lao dong(OK)" xfId="659"/>
    <cellStyle name="_07. NGTT2009-NN_08 Yte-van hoa_Mau_NGDD Ca The ok" xfId="660"/>
    <cellStyle name="1_10 Market VH, YT, GD, NGTT 2011 _Ngiam_lamnghiep_2011_v2(1)(1)" xfId="661"/>
    <cellStyle name="_07. NGTT2009-NN_06 Van tai" xfId="662"/>
    <cellStyle name="_07. NGTT2009-NN_06 Van tai_02 Danso_Laodong 2012(chuan) CO SO" xfId="663"/>
    <cellStyle name="Currency 2" xfId="664"/>
    <cellStyle name="1_Book3_10 Market VH, YT, GD, NGTT 2011 _XNK_Phan II (In)" xfId="665"/>
    <cellStyle name="_07. NGTT2009-NN_06 Van tai_04 Doanh nghiep va CSKDCT 2012" xfId="666"/>
    <cellStyle name="1_Book3_So lieu quoc te(GDP)_12 Giao duc, Y Te va Muc songnam2011_Phan II (In)" xfId="667"/>
    <cellStyle name="_07. NGTT2009-NN_10 Market VH, YT, GD, NGTT 2011 _08 Thuong mai va Du lich (Ok)_Phan II (In)" xfId="668"/>
    <cellStyle name="Style1" xfId="669"/>
    <cellStyle name="_07. NGTT2009-NN_06 Van tai_ca the NGDD 2011" xfId="670"/>
    <cellStyle name="_09.GD-Yte_TT_MSDC2008_So lieu quoc te(GDP)_09 Du lich_Phan II (In)" xfId="671"/>
    <cellStyle name="_07. NGTT2009-NN_06 Van tai_Ca the1(OK)" xfId="672"/>
    <cellStyle name="_07. NGTT2009-NN_06 Van tai_Mau" xfId="673"/>
    <cellStyle name="_07. NGTT2009-NN_So lieu quoc te TH_08 Cong nghiep 2010" xfId="674"/>
    <cellStyle name="_07. NGTT2009-NN_06 Van tai_Mau_NGDD Ca The ok" xfId="675"/>
    <cellStyle name="_09.GD-Yte_TT_MSDC2008_Maket NGTT Thu chi NS 2011_nien giam tom tat du lich va XNK" xfId="676"/>
    <cellStyle name="_07. NGTT2009-NN_Book3 19" xfId="677"/>
    <cellStyle name="_07. NGTT2009-NN_06 Van tai_NGDD Ca The ok" xfId="678"/>
    <cellStyle name="_07. NGTT2009-NN_06 Van tai_nien giam tom tat nong nghiep 2013" xfId="679"/>
    <cellStyle name="_07. NGTT2009-NN_06 Van tai_Xl0000167" xfId="680"/>
    <cellStyle name="Comma 11" xfId="681"/>
    <cellStyle name="1_Book3_06 NGTT LN,TS 2013 co so" xfId="682"/>
    <cellStyle name="_07. NGTT2009-NN_07 Buu dien" xfId="683"/>
    <cellStyle name="HEADING1" xfId="684"/>
    <cellStyle name="_07. NGTT2009-NN_Book3_So lieu quoc te(GDP)_11 (3)_Xl0000167" xfId="685"/>
    <cellStyle name="_07. NGTT2009-NN_07 Buu dien_02 Danso_Laodong 2012(chuan) CO SO" xfId="686"/>
    <cellStyle name="_10.Bieuthegioi-tan_NGTT2008(1)_06 Van tai_04 Doanh nghiep va CSKDCT 2012" xfId="687"/>
    <cellStyle name="_07. NGTT2009-NN_07 Buu dien_Ca the_ca the NGDD 2011" xfId="688"/>
    <cellStyle name="_1.OK" xfId="689"/>
    <cellStyle name="_09.GD-Yte_TT_MSDC2008 9" xfId="690"/>
    <cellStyle name="_07. NGTT2009-NN_07 Buu dien_05 Doanh nghiep va Ca the (25)" xfId="691"/>
    <cellStyle name="_07. NGTT2009-NN_07 Buu dien_Ca the" xfId="692"/>
    <cellStyle name="_Book2_So lieu quoc te(GDP)_08 Thuong mai Tong muc - Diep" xfId="693"/>
    <cellStyle name="_07. NGTT2009-NN_10 Market VH, YT, GD, NGTT 2011 _XNK_Phan II (In)" xfId="694"/>
    <cellStyle name="_07. NGTT2009-NN_07 Buu dien_Mau_NGDD Ca The ok" xfId="695"/>
    <cellStyle name="_07. NGTT2009-NN_07 Buu dien_nien giam 28.5.12_sua tn_Oanh-gui-3.15pm-28-5-2012" xfId="696"/>
    <cellStyle name="_10.Bieuthegioi-tan_NGTT2008(1)_01 DVHC-DSLD 2010_nien giam tom tat 2010 (thuy)_09 Thuong mai va Du lich_01 Don vi HC" xfId="697"/>
    <cellStyle name="_07. NGTT2009-NN_10 Market VH, YT, GD, NGTT 2011 _11 (3)" xfId="698"/>
    <cellStyle name="_07. NGTT2009-NN_07 Buu dien_Nien giam KT_TV 2010" xfId="699"/>
    <cellStyle name="_07. NGTT2009-NN_07 Buu dien_nien giam tom tat nong nghiep 2013" xfId="700"/>
    <cellStyle name="_09.GD-Yte_TT_MSDC2008_Ngiam_lamnghiep_2011_v2(1)(1)_Nongnghiep" xfId="701"/>
    <cellStyle name="_07. NGTT2009-NN_07 Buu dien_Xl0000167" xfId="702"/>
    <cellStyle name="_07. NGTT2009-NN_07 NGTT CN 2012" xfId="703"/>
    <cellStyle name="_07. NGTT2009-NN_Book3_06 Nong, lam nghiep 2010  (ok)" xfId="704"/>
    <cellStyle name="1_Book3_So lieu quoc te(GDP)_09 Du lich" xfId="705"/>
    <cellStyle name="_da sua bo nam 2000 VT- 2011 - NGTT diep_02  Dan so lao dong(OK)" xfId="706"/>
    <cellStyle name="_10.Bieuthegioi-tan_NGTT2008(1)_Book3_So lieu quoc te TH_09 Chi so gia 2011- VuTKG-1 (Ok)" xfId="707"/>
    <cellStyle name="_07. NGTT2009-NN_08 Thuong mai Tong muc - Diep" xfId="708"/>
    <cellStyle name="1_Book3_05 NGTT DN 2010 (OK)" xfId="709"/>
    <cellStyle name="_07. NGTT2009-NN_Book3_08 Thuong mai va Du lich (Ok)_nien giam tom tat nong nghiep 2013" xfId="710"/>
    <cellStyle name="_10.Bieuthegioi-tan_NGTT2008(1)_dan so phan tich 10 nam(moi)_Xl0000167" xfId="711"/>
    <cellStyle name="_07. NGTT2009-NN_08 Thuong mai va Du lich (Ok)" xfId="712"/>
    <cellStyle name="_07. NGTT2009-NN_Book3_02 Dan so 2010 (ok)" xfId="713"/>
    <cellStyle name="category" xfId="714"/>
    <cellStyle name="_NGTK-tomtat-2010-DSLD-10-3-2011_final_4_Nien giam KT_TV 2010" xfId="715"/>
    <cellStyle name="_07. NGTT2009-NN_08 Thuong mai va Du lich (Ok)_nien giam tom tat nong nghiep 2013" xfId="716"/>
    <cellStyle name="1_Lam nghiep, thuy san 2010 7" xfId="717"/>
    <cellStyle name="_10.Bieuthegioi-tan_NGTT2008(1)_So lieu quoc te(GDP)_TKQG" xfId="718"/>
    <cellStyle name="_07. NGTT2009-NN_So lieu quoc te(GDP)_10 Van tai va BCVT (da sua ok)_nien giam tom tat nong nghiep 2013" xfId="719"/>
    <cellStyle name="_07. NGTT2009-NN_08 Van tai" xfId="720"/>
    <cellStyle name="_07. NGTT2009-NN_08 Van tai_04 Doanh nghiep va CSKDCT 2012" xfId="721"/>
    <cellStyle name="_07. NGTT2009-NN_08 Van tai_Ca the" xfId="722"/>
    <cellStyle name="_07. NGTT2009-NN_08 Van tai_Mau" xfId="723"/>
    <cellStyle name="_07. NGTT2009-NN_08 Van tai_NGDD Ca The ok" xfId="724"/>
    <cellStyle name="_07. NGTT2009-NN_08 Van tai_nien giam 28.5.12_sua tn_Oanh-gui-3.15pm-28-5-2012" xfId="725"/>
    <cellStyle name="_07. NGTT2009-NN_Book3_So lieu quoc te TH_10 Van tai va BCVT (da sua ok)" xfId="726"/>
    <cellStyle name="_07. NGTT2009-NN_08 Van tai_Nien giam KT_TV 2010" xfId="727"/>
    <cellStyle name="_07. NGTT2009-NN_08 Van tai_nien giam tom tat nong nghiep 2013" xfId="728"/>
    <cellStyle name="_07. NGTT2009-NN_08 Van tai_Phan II (In)" xfId="729"/>
    <cellStyle name="_07. NGTT2009-NN_08 Van tai_Xl0000167" xfId="730"/>
    <cellStyle name="_10.Bieuthegioi-tan_NGTT2008(1)_dan so phan tich 10 nam(moi)_04 Doanh nghiep va CSKDCT 2012" xfId="731"/>
    <cellStyle name="_07. NGTT2009-NN_Book3_Nongnghiep_Nongnghiep NGDD 2012_cap nhat den 24-5-2013(1)" xfId="732"/>
    <cellStyle name="_07. NGTT2009-NN_08 Yte-van hoa_02 Danso_Laodong 2012(chuan) CO SO" xfId="733"/>
    <cellStyle name="_07. NGTT2009-NN_08 Yte-van hoa_05 Doanh nghiep va Ca the (25)" xfId="734"/>
    <cellStyle name="_07. NGTT2009-NN_Lam nghiep, thuy san 2010 (ok)_nien giam tom tat du lich va XNK" xfId="735"/>
    <cellStyle name="_07. NGTT2009-NN_08 Yte-van hoa_Ca the" xfId="736"/>
    <cellStyle name="_07. NGTT2009-NN_08 Yte-van hoa_ca the NGDD 2011" xfId="737"/>
    <cellStyle name="_07. NGTT2009-NN_08 Yte-van hoa_Mau" xfId="738"/>
    <cellStyle name="_10.Bieuthegioi-tan_NGTT2008(1)_07 Buu dien_Ca the_ca the NGDD 2011" xfId="739"/>
    <cellStyle name="_07. NGTT2009-NN_10 VH, YT, GD, NGTT 2010 - (OK)_Bo sung 04 bieu Cong nghiep" xfId="740"/>
    <cellStyle name="_Book2_10 Market VH, YT, GD, NGTT 2011 _04 Doanh nghiep va CSKDCT 2012" xfId="741"/>
    <cellStyle name="_07. NGTT2009-NN_08 Yte-van hoa_NGDD Ca The ok" xfId="742"/>
    <cellStyle name="_07. NGTT2009-NN_10 Market VH, YT, GD, NGTT 2011 _10 Van tai va BCVT (da sua ok)_Phan II (In)" xfId="743"/>
    <cellStyle name="1_11.Bieuthegioi-hien_NGTT2009_Nongnghiep_Nongnghiep NGDD 2012_cap nhat den 24-5-2013(1)" xfId="744"/>
    <cellStyle name="_07. NGTT2009-NN_08 Yte-van hoa_Nien giam KT_TV 2010" xfId="745"/>
    <cellStyle name="_Du lich_Nongnghiep NGDD 2012_cap nhat den 24-5-2013(1)" xfId="746"/>
    <cellStyle name="_07. NGTT2009-NN_08 Yte-van hoa_Phan II (In)" xfId="747"/>
    <cellStyle name="1_Lam nghiep, thuy san 2010 (ok)_09 Thuong mai va Du lich" xfId="748"/>
    <cellStyle name="_07. NGTT2009-NN_09 Chi so gia 2011- VuTKG-1 (Ok)" xfId="749"/>
    <cellStyle name="_07. NGTT2009-NN_09 Du lich_nien giam tom tat nong nghiep 2013" xfId="750"/>
    <cellStyle name="_07. NGTT2009-NN_09 Du lich_Phan II (In)" xfId="751"/>
    <cellStyle name="1_Book3_XNK-2012" xfId="752"/>
    <cellStyle name="_07. NGTT2009-NN_Maket NGTT Doanh Nghiep 2011_XNK" xfId="753"/>
    <cellStyle name="_07. NGTT2009-NN_09 Thuong mai va Du lich_01 Don vi HC" xfId="754"/>
    <cellStyle name="_09.GD-Yte_TT_MSDC2008 2" xfId="755"/>
    <cellStyle name="_07. NGTT2009-NN_09 Thuong mai va Du lich_Phan II (In)" xfId="756"/>
    <cellStyle name="_07. NGTT2009-NN_10 Market VH, YT, GD, NGTT 2011 _03 TKQG va Thu chi NSNN 2012" xfId="757"/>
    <cellStyle name="_Book2_So lieu quoc te(GDP)_11 (3)_Mau" xfId="758"/>
    <cellStyle name="_07. NGTT2009-NN_10 Market VH, YT, GD, NGTT 2011 _04 Doanh nghiep va CSKDCT 2012" xfId="759"/>
    <cellStyle name="_07. NGTT2009-NN_10 Market VH, YT, GD, NGTT 2011 _XNK_nien giam tom tat nong nghiep 2013" xfId="760"/>
    <cellStyle name="_07. NGTT2009-NN_10 Market VH, YT, GD, NGTT 2011 _08 Thuong mai Tong muc - Diep" xfId="761"/>
    <cellStyle name="1_Book3_So lieu quoc te(GDP)_12 Giao duc, Y Te va Muc songnam2011" xfId="762"/>
    <cellStyle name="_07. NGTT2009-NN_10 Market VH, YT, GD, NGTT 2011 _08 Thuong mai va Du lich (Ok)" xfId="763"/>
    <cellStyle name="千分位[0]_Book1" xfId="764"/>
    <cellStyle name="_07. NGTT2009-NN_10 Market VH, YT, GD, NGTT 2011 _Ngiam_lamnghiep_2011_v2(1)(1)" xfId="765"/>
    <cellStyle name="1_Book3_So lieu quoc te(GDP)_12 Giao duc, Y Te va Muc songnam2011_nien giam tom tat nong nghiep 2013" xfId="766"/>
    <cellStyle name="_07. NGTT2009-NN_10 Market VH, YT, GD, NGTT 2011 _08 Thuong mai va Du lich (Ok)_nien giam tom tat nong nghiep 2013" xfId="767"/>
    <cellStyle name="1_So lieu quoc te(GDP)_XNK" xfId="768"/>
    <cellStyle name="1_Book3_10 Market VH, YT, GD, NGTT 2011 _Maket NGTT2012 LN,TS (7-1-2013)" xfId="769"/>
    <cellStyle name="_07. NGTT2009-NN_10 Market VH, YT, GD, NGTT 2011 _09 Chi so gia 2011- VuTKG-1 (Ok)" xfId="770"/>
    <cellStyle name="1_So lieu quoc te(GDP)_XNK_nien giam tom tat nong nghiep 2013" xfId="771"/>
    <cellStyle name="_10.Bieuthegioi-tan_NGTT2008(1)_10 Market VH, YT, GD, NGTT 2011 _TKQG" xfId="772"/>
    <cellStyle name="_07. NGTT2009-NN_10 Market VH, YT, GD, NGTT 2011 _09 Chi so gia 2011- VuTKG-1 (Ok)_nien giam tom tat nong nghiep 2013" xfId="773"/>
    <cellStyle name="1_So lieu quoc te(GDP)_XNK_Phan II (In)" xfId="774"/>
    <cellStyle name="_07. NGTT2009-NN_10 Market VH, YT, GD, NGTT 2011 _09 Chi so gia 2011- VuTKG-1 (Ok)_Phan II (In)" xfId="775"/>
    <cellStyle name="_Book2_Nongnghiep_Bo sung 04 bieu Cong nghiep" xfId="776"/>
    <cellStyle name="_07. NGTT2009-NN_10 Market VH, YT, GD, NGTT 2011 _09 Du lich_nien giam tom tat nong nghiep 2013" xfId="777"/>
    <cellStyle name="_07. NGTT2009-NN_10 Market VH, YT, GD, NGTT 2011 _09 Du lich_Phan II (In)" xfId="778"/>
    <cellStyle name="_10.Bieuthegioi-tan_NGTT2008(1)_So lieu quoc te(GDP)_11 (3)_Mau" xfId="779"/>
    <cellStyle name="_10.Bieuthegioi-tan_NGTT2008(1)_01 DVHC-DSLD 2010_04 Doanh nghiep va CSKDCT 2012" xfId="780"/>
    <cellStyle name="_07. NGTT2009-NN_10 Market VH, YT, GD, NGTT 2011 _11 (3)_nien giam tom tat nong nghiep 2013" xfId="781"/>
    <cellStyle name="1_11.Bieuthegioi-hien_NGTT2009_12 (2)_Mau" xfId="782"/>
    <cellStyle name="_07. NGTT2009-NN_10 Market VH, YT, GD, NGTT 2011 _12 (2)_04 Doanh nghiep va CSKDCT 2012" xfId="783"/>
    <cellStyle name="1_01 DVHC-DSLD 2010_nien giam tom tat 2010 (thuy)_04 Doanh nghiep va CSKDCT 2012" xfId="784"/>
    <cellStyle name="_07. NGTT2009-NN_10 Market VH, YT, GD, NGTT 2011 _12 (2)_Mau" xfId="785"/>
    <cellStyle name="_07. NGTT2009-NN_Book3_10 Market VH, YT, GD, NGTT 2011 _So lieu quoc te TH_nien giam tom tat nong nghiep 2013" xfId="786"/>
    <cellStyle name="_07. NGTT2009-NN_10 Market VH, YT, GD, NGTT 2011 _12 (2)_Phan II (In)" xfId="787"/>
    <cellStyle name="_07. NGTT2009-NN_Book3_10 Market VH, YT, GD, NGTT 2011 " xfId="788"/>
    <cellStyle name="_So lieu quoc te TH_02  Dan so lao dong(OK)" xfId="789"/>
    <cellStyle name="_07. NGTT2009-NN_11 (3)_Phan II (In)" xfId="790"/>
    <cellStyle name="_07. NGTT2009-NN_10 Market VH, YT, GD, NGTT 2011 _12 (2)_Xl0000167" xfId="791"/>
    <cellStyle name="1_11.Bieuthegioi-hien_NGTT2009_09 Du lich" xfId="792"/>
    <cellStyle name="_07. NGTT2009-NN_10 Market VH, YT, GD, NGTT 2011 _12 Giao duc, Y Te va Muc songnam2011" xfId="793"/>
    <cellStyle name="1_11.Bieuthegioi-hien_NGTT2009_09 Du lich_nien giam tom tat nong nghiep 2013" xfId="794"/>
    <cellStyle name="_07. NGTT2009-NN_10 Market VH, YT, GD, NGTT 2011 _12 Giao duc, Y Te va Muc songnam2011_nien giam tom tat nong nghiep 2013" xfId="795"/>
    <cellStyle name="1_11.Bieuthegioi-hien_NGTT2009_09 Du lich_Phan II (In)" xfId="796"/>
    <cellStyle name="_07. NGTT2009-NN_10 Market VH, YT, GD, NGTT 2011 _12 Giao duc, Y Te va Muc songnam2011_Phan II (In)" xfId="797"/>
    <cellStyle name="_07. NGTT2009-NN_Book3_So lieu quoc te(GDP)_12 (2)" xfId="798"/>
    <cellStyle name="_07. NGTT2009-NN_10 Market VH, YT, GD, NGTT 2011 _Giaoduc2013(ok)" xfId="799"/>
    <cellStyle name="Normal 44" xfId="800"/>
    <cellStyle name="Normal 39" xfId="801"/>
    <cellStyle name="_07. NGTT2009-NN_10 Market VH, YT, GD, NGTT 2011 _Maket NGTT2012 LN,TS (7-1-2013)" xfId="802"/>
    <cellStyle name="1_Lam nghiep, thuy san 2010_Maket NGTT2012 LN,TS (7-1-2013)" xfId="803"/>
    <cellStyle name="1_Book3_So lieu quoc te TH_10 Van tai va BCVT (da sua ok)" xfId="804"/>
    <cellStyle name="_07. NGTT2009-NN_10 Market VH, YT, GD, NGTT 2011 _Maket NGTT2012 LN,TS (7-1-2013)_Nongnghiep" xfId="805"/>
    <cellStyle name="_07. NGTT2009-NN_10 Market VH, YT, GD, NGTT 2011 _NGTT LN,TS 2012 (Chuan)" xfId="806"/>
    <cellStyle name="_07. NGTT2009-NN_10 Market VH, YT, GD, NGTT 2011 _Nien giam TT Vu Nong nghiep 2012(solieu)-gui Vu TH 29-3-2013" xfId="807"/>
    <cellStyle name="_Book2_06 NGTT LN,TS 2013 co so" xfId="808"/>
    <cellStyle name="_Book2_01 DVHC-DD-KH (10 bieu)" xfId="809"/>
    <cellStyle name="_09.GD-Yte_TT_MSDC2008 15" xfId="810"/>
    <cellStyle name="_07. NGTT2009-NN_10 Market VH, YT, GD, NGTT 2011 _So lieu quoc te TH" xfId="811"/>
    <cellStyle name="1_Phan i (in)" xfId="812"/>
    <cellStyle name="_Buuchinh - Market_12 (2)_Xl0000167" xfId="813"/>
    <cellStyle name="_07. NGTT2009-NN_10 Market VH, YT, GD, NGTT 2011 _So lieu quoc te TH_nien giam tom tat nong nghiep 2013" xfId="814"/>
    <cellStyle name="_07. NGTT2009-NN_10 Market VH, YT, GD, NGTT 2011 _XNK" xfId="815"/>
    <cellStyle name="_07. NGTT2009-NN_Book3_05 Doanh nghiep va Ca the (25)" xfId="816"/>
    <cellStyle name="_07. NGTT2009-NN_10 Van tai va BCVT (da sua ok)" xfId="817"/>
    <cellStyle name="Comma 10" xfId="818"/>
    <cellStyle name="_07. NGTT2009-NN_10 Van tai va BCVT (da sua ok)_nien giam tom tat nong nghiep 2013" xfId="819"/>
    <cellStyle name="1_Book3_So lieu quoc te(GDP)_03 TKQG va Thu chi NSNN 2012" xfId="820"/>
    <cellStyle name="_07. NGTT2009-NN_11 (3)" xfId="821"/>
    <cellStyle name="_09.GD-Yte_TT_MSDC2008_So lieu quoc te(GDP)_NGTT LN,TS 2012 (Chuan)" xfId="822"/>
    <cellStyle name="_07. NGTT2009-NN_11 (3)_04 Doanh nghiep va CSKDCT 2012" xfId="823"/>
    <cellStyle name="_10.Bieuthegioi-tan_NGTT2008(1)_Maket NGTT Cong nghiep 2011" xfId="824"/>
    <cellStyle name="_07. NGTT2009-NN_11 (3)_Mau" xfId="825"/>
    <cellStyle name="Normal 6" xfId="826"/>
    <cellStyle name="_07. NGTT2009-NN_11 (3)_Xl0000167" xfId="827"/>
    <cellStyle name="_07. NGTT2009-NN_12 (2)" xfId="828"/>
    <cellStyle name="_NGTT 2011 - XNK - Market dasua_08 Thuong mai va Du lich (Ok)_nien giam tom tat nong nghiep 2013" xfId="829"/>
    <cellStyle name="_07. NGTT2009-NN_12 (2)_04 Doanh nghiep va CSKDCT 2012" xfId="830"/>
    <cellStyle name="_Book2_10 Market VH, YT, GD, NGTT 2011 _12 (2)_Xl0000167" xfId="831"/>
    <cellStyle name="_07. NGTT2009-NN_12 (2)_nien giam tom tat nong nghiep 2013" xfId="832"/>
    <cellStyle name="_10.Bieuthegioi-tan_NGTT2008(1)_Book3_Xl0000167" xfId="833"/>
    <cellStyle name="_07. NGTT2009-NN_Maket NGTT Doanh Nghiep 2011_09 Chi so gia 2011- VuTKG-1 (Ok)" xfId="834"/>
    <cellStyle name="_07. NGTT2009-NN_12 (2)_Phan II (In)" xfId="835"/>
    <cellStyle name="Normal 91" xfId="836"/>
    <cellStyle name="Normal 86" xfId="837"/>
    <cellStyle name="1_Book3_So lieu quoc te TH" xfId="838"/>
    <cellStyle name="_07. NGTT2009-NN_12 (2)_Xl0000167" xfId="839"/>
    <cellStyle name="_07. NGTT2009-NN_12 Chi so gia 2012(chuan) co so" xfId="840"/>
    <cellStyle name="1_Book3_08 Thuong mai va Du lich (Ok)_Phan II (In)" xfId="841"/>
    <cellStyle name="_07. NGTT2009-NN_Book3_02 Danso_Laodong 2012(chuan) CO SO" xfId="842"/>
    <cellStyle name="_07. NGTT2009-NN_12 Giao duc, Y Te va Muc songnam2011_Phan II (In)" xfId="843"/>
    <cellStyle name="1_Book3_XNK" xfId="844"/>
    <cellStyle name="_07. NGTT2009-NN_Book3" xfId="845"/>
    <cellStyle name="1_So lieu quoc te(GDP)_08 Thuong mai Tong muc - Diep" xfId="846"/>
    <cellStyle name="_07. NGTT2009-NN_Book3 16" xfId="847"/>
    <cellStyle name="_10.Bieuthegioi-tan_NGTT2008(1)_Book3 15" xfId="848"/>
    <cellStyle name="_07. NGTT2009-NN_Book3_10 Market VH, YT, GD, NGTT 2011 _09 Chi so gia 2011- VuTKG-1 (Ok)" xfId="849"/>
    <cellStyle name="1_Book3_09 Chi so gia 2011- VuTKG-1 (Ok)_nien giam tom tat nong nghiep 2013" xfId="850"/>
    <cellStyle name="_07. NGTT2009-NN_Book3 18" xfId="851"/>
    <cellStyle name="_07. NGTT2009-NN_Book3_01 DVHC-DSLD 2010" xfId="852"/>
    <cellStyle name="_07. NGTT2009-NN_Book3_02 Dan so Lao dong 2011" xfId="853"/>
    <cellStyle name="Normal_07. NGTT2009-NNok_Nien giam TT Vu Nong nghiep 2012(solieu)-gui Vu TH 29-3-2013" xfId="854"/>
    <cellStyle name="_Du lich_02  Dan so lao dong(OK)" xfId="855"/>
    <cellStyle name="_10.Bieuthegioi-tan_NGTT2008(1)_Book3_04 Doanh nghiep va CSKDCT 2012" xfId="856"/>
    <cellStyle name="_07. NGTT2009-NN_Book3_02 DSLD_2011(ok).xls" xfId="857"/>
    <cellStyle name="_07. NGTT2009-NN_So lieu quoc te TH_12 Giao duc, Y Te va Muc songnam2011" xfId="858"/>
    <cellStyle name="_07. NGTT2009-NN_Book3_03 TKQG va Thu chi NSNN 2012" xfId="859"/>
    <cellStyle name="_10.Bieuthegioi-tan_NGTT2008(1)_Lam nghiep, thuy san 2010 (ok)_08 Cong nghiep 2010" xfId="860"/>
    <cellStyle name="_07. NGTT2009-NN_Book3_04 Doanh nghiep va CSKDCT 2012" xfId="861"/>
    <cellStyle name="_07. NGTT2009-NN_Book3_05 NGTT DN 2010 (OK)_Bo sung 04 bieu Cong nghiep" xfId="862"/>
    <cellStyle name="_07. NGTT2009-NN_Book3_08 Thuong mai va Du lich (Ok)" xfId="863"/>
    <cellStyle name="1_Thuong mai va Du lich" xfId="864"/>
    <cellStyle name="1_Book3_So lieu quoc te TH_nien giam tom tat du lich va XNK" xfId="865"/>
    <cellStyle name="_07. NGTT2009-NN_Book3_09 Chi so gia 2011- VuTKG-1 (Ok)" xfId="866"/>
    <cellStyle name="1_Thuong mai va Du lich_Phan II (In)" xfId="867"/>
    <cellStyle name="_07. NGTT2009-NN_Book3_09 Chi so gia 2011- VuTKG-1 (Ok)_Phan II (In)" xfId="868"/>
    <cellStyle name="_07. NGTT2009-NN_Book3_09 Du lich" xfId="869"/>
    <cellStyle name="_07. NGTT2009-NN_Book3_09 Du lich_nien giam tom tat nong nghiep 2013" xfId="870"/>
    <cellStyle name="_Buuchinh - Market_12 (2)_04 Doanh nghiep va CSKDCT 2012" xfId="871"/>
    <cellStyle name="_07. NGTT2009-NN_Book3_09 Du lich_Phan II (In)" xfId="872"/>
    <cellStyle name="_07. NGTT2009-NN_Book3_10 Market VH, YT, GD, NGTT 2011 _02  Dan so lao dong(OK)" xfId="873"/>
    <cellStyle name="_07. NGTT2009-NN_Book3_10 Market VH, YT, GD, NGTT 2011 _05 Doanh nghiep va Ca the_2011 (Ok)" xfId="874"/>
    <cellStyle name="_07. NGTT2009-NN_Book3_10 Market VH, YT, GD, NGTT 2011 _08 Thuong mai Tong muc - Diep" xfId="875"/>
    <cellStyle name="_07. NGTT2009-NN_Book3_10 Market VH, YT, GD, NGTT 2011 _08 Thuong mai va Du lich (Ok)_nien giam tom tat nong nghiep 2013" xfId="876"/>
    <cellStyle name="_07. NGTT2009-NN_Book3_10 Market VH, YT, GD, NGTT 2011 _09 Chi so gia 2011- VuTKG-1 (Ok)_Phan II (In)" xfId="877"/>
    <cellStyle name="_10.Bieuthegioi-tan_NGTT2008(1)_Book3_So lieu quoc te(GDP)_Nongnghiep" xfId="878"/>
    <cellStyle name="_07. NGTT2009-NN_Book3_10 Market VH, YT, GD, NGTT 2011 _09 Du lich" xfId="879"/>
    <cellStyle name="1_10 Market VH, YT, GD, NGTT 2011 _12 (2)_Phan II (In)" xfId="880"/>
    <cellStyle name="_09.GD-Yte_TT_MSDC2008_So lieu quoc te(GDP)_11 (3)" xfId="881"/>
    <cellStyle name="_07. NGTT2009-NN_Book3_10 Market VH, YT, GD, NGTT 2011 _09 Du lich_nien giam tom tat nong nghiep 2013" xfId="882"/>
    <cellStyle name="_10.Bieuthegioi-tan_NGTT2008(1)_07 Buu dien_Ca the1(OK)" xfId="883"/>
    <cellStyle name="_07. NGTT2009-NN_Book3_10 Market VH, YT, GD, NGTT 2011 _10 Van tai va BCVT (da sua ok)_nien giam tom tat nong nghiep 2013" xfId="884"/>
    <cellStyle name="1_Lam nghiep, thuy san 2010 16" xfId="885"/>
    <cellStyle name="1_Book3_Maket NGTT2012 LN,TS (7-1-2013)_Nongnghiep" xfId="886"/>
    <cellStyle name="_09.GD-Yte_TT_MSDC2008_10 Market VH, YT, GD, NGTT 2011 _Ngiam_lamnghiep_2011_v2(1)(1)" xfId="887"/>
    <cellStyle name="_07. NGTT2009-NN_Book3_10 Market VH, YT, GD, NGTT 2011 _10 Van tai va BCVT (da sua ok)_Phan II (In)" xfId="888"/>
    <cellStyle name="_07. NGTT2009-NN_Book3_10 Market VH, YT, GD, NGTT 2011 _11 (3)" xfId="889"/>
    <cellStyle name="_07. NGTT2009-NN_Book3_10 Market VH, YT, GD, NGTT 2011 _11 (3)_Mau" xfId="890"/>
    <cellStyle name="_10.Bieuthegioi-tan_NGTT2008(1)_05 Thuong mai_Mau_NGDD Ca The ok" xfId="891"/>
    <cellStyle name="_07. NGTT2009-NN_Book3_10 Market VH, YT, GD, NGTT 2011 _11 (3)_nien giam tom tat nong nghiep 2013" xfId="892"/>
    <cellStyle name="_07. NGTT2009-NN_Book3_10 Market VH, YT, GD, NGTT 2011 _11 (3)_Phan II (In)" xfId="893"/>
    <cellStyle name="_07. NGTT2009-NN_Book3_10 Market VH, YT, GD, NGTT 2011 _11 (3)_Xl0000167" xfId="894"/>
    <cellStyle name="_Nonglamthuysan_11 (3)_Mau" xfId="895"/>
    <cellStyle name="_07. NGTT2009-NN_Book3_10 Market VH, YT, GD, NGTT 2011 _12 (2)_04 Doanh nghiep va CSKDCT 2012" xfId="896"/>
    <cellStyle name="_07. NGTT2009-NN_Book3_10 Market VH, YT, GD, NGTT 2011 _12 (2)_Mau" xfId="897"/>
    <cellStyle name="_07. NGTT2009-NN_Book3_10 Market VH, YT, GD, NGTT 2011 _12 (2)_nien giam tom tat nong nghiep 2013" xfId="898"/>
    <cellStyle name="1_Maket NGTT Doanh Nghiep 2011_08 Thuong mai va Du lich (Ok)" xfId="899"/>
    <cellStyle name="_07. NGTT2009-NN_Book3_10 Market VH, YT, GD, NGTT 2011 _12 (2)_Phan II (In)" xfId="900"/>
    <cellStyle name="_07. NGTT2009-NN_Book3_10 Market VH, YT, GD, NGTT 2011 _12 (2)_Xl0000167" xfId="901"/>
    <cellStyle name="_07. NGTT2009-NN_Book3_10 Market VH, YT, GD, NGTT 2011 _12 Giao duc, Y Te va Muc songnam2011" xfId="902"/>
    <cellStyle name="_07. NGTT2009-NN_Book3_10 Market VH, YT, GD, NGTT 2011 _12 Giao duc, Y Te va Muc songnam2011_nien giam tom tat nong nghiep 2013" xfId="903"/>
    <cellStyle name="_10.Bieuthegioi-tan_NGTT2008(1)_Book3_So lieu quoc te(GDP)_NGTT LN,TS 2012 (Chuan)" xfId="904"/>
    <cellStyle name="_07. NGTT2009-NN_Book3_10 Market VH, YT, GD, NGTT 2011 _12 Giao duc, Y Te va Muc songnam2011_Phan II (In)" xfId="905"/>
    <cellStyle name="_10.Bieuthegioi-tan_NGTT2008(1)_07 Buu dien_Nien giam KT_TV 2010" xfId="906"/>
    <cellStyle name="_07. NGTT2009-NN_Book3_10 Market VH, YT, GD, NGTT 2011 _13 Van tai 2012" xfId="907"/>
    <cellStyle name="_07. NGTT2009-NN_Book3_10 Market VH, YT, GD, NGTT 2011 _Giaoduc2013(ok)" xfId="908"/>
    <cellStyle name="1_Book3_10 Market VH, YT, GD, NGTT 2011 _09 Du lich_Phan II (In)" xfId="909"/>
    <cellStyle name="_07. NGTT2009-NN_Book3_10 Market VH, YT, GD, NGTT 2011 _Maket NGTT2012 LN,TS (7-1-2013)" xfId="910"/>
    <cellStyle name="1_Lam nghiep, thuy san 2010_11 (3)_Xl0000167" xfId="911"/>
    <cellStyle name="_10.Bieuthegioi-tan_NGTT2008(1)_Book3_05 NGTT DN 2010 (OK)_Bo sung 04 bieu Cong nghiep" xfId="912"/>
    <cellStyle name="_07. NGTT2009-NN_Book3_10 Market VH, YT, GD, NGTT 2011 _Maket NGTT2012 LN,TS (7-1-2013)_Nongnghiep" xfId="913"/>
    <cellStyle name="_10.Bieuthegioi-tan_NGTT2008(1)_03 Dautu 2010_09 Thuong mai va Du lich_01 Don vi HC" xfId="914"/>
    <cellStyle name="_07. NGTT2009-NN_Book3_10 Market VH, YT, GD, NGTT 2011 _Mau" xfId="915"/>
    <cellStyle name="_09.GD-Yte_TT_MSDC2008_NGDD Ca The ok" xfId="916"/>
    <cellStyle name="_07. NGTT2009-NN_Book3_10 Market VH, YT, GD, NGTT 2011 _Ngiam_lamnghiep_2011_v2(1)(1)" xfId="917"/>
    <cellStyle name="_07. NGTT2009-NN_Book3_10 Market VH, YT, GD, NGTT 2011 _Ngiam_lamnghiep_2011_v2(1)(1)_Nongnghiep" xfId="918"/>
    <cellStyle name="1_11.Bieuthegioi-hien_NGTT2009_Nien giam TT Vu Nong nghiep 2012(solieu)-gui Vu TH 29-3-2013" xfId="919"/>
    <cellStyle name="_10_Market_VH_YT_GD_NGTT_2011_09 Chi so gia 2011- VuTKG-1 (Ok)_Phan II (In)" xfId="920"/>
    <cellStyle name="_07. NGTT2009-NN_Book3_10 Market VH, YT, GD, NGTT 2011 _NGTT LN,TS 2012 (Chuan)" xfId="921"/>
    <cellStyle name="_07. NGTT2009-NN_Book3_10 Market VH, YT, GD, NGTT 2011 _Nien giam TT Vu Nong nghiep 2012(solieu)-gui Vu TH 29-3-2013" xfId="922"/>
    <cellStyle name="_07. NGTT2009-NN_Book3_10 Market VH, YT, GD, NGTT 2011 _Nongnghiep" xfId="923"/>
    <cellStyle name="1_So lieu quoc te(GDP)_05 Doanh nghiep va Ca the_2011 (Ok)" xfId="924"/>
    <cellStyle name="_07. NGTT2009-NN_Book3_10 Market VH, YT, GD, NGTT 2011 _Nongnghiep NGDD 2012_cap nhat den 24-5-2013(1)" xfId="925"/>
    <cellStyle name="_07. NGTT2009-NN_Book3_10 Market VH, YT, GD, NGTT 2011 _So lieu quoc te TH" xfId="926"/>
    <cellStyle name="_Book2_12 (2)_Xl0000167" xfId="927"/>
    <cellStyle name="_09.GD-Yte_TT_MSDC2008 7" xfId="928"/>
    <cellStyle name="_07. NGTT2009-NN_Book3_10 Market VH, YT, GD, NGTT 2011 _So lieu quoc te TH_Phan II (In)" xfId="929"/>
    <cellStyle name="1_12 Giao duc, Y Te va Muc songnam2011_nien giam tom tat nong nghiep 2013" xfId="930"/>
    <cellStyle name="_10.Bieuthegioi-tan_NGTT2008(1)_05 Thuong mai_nien giam tom tat nong nghiep 2013" xfId="931"/>
    <cellStyle name="_07. NGTT2009-NN_Book3_Ngiam_lamnghiep_2011_v2(1)(1)" xfId="932"/>
    <cellStyle name="_07. NGTT2009-NN_Book3_10 Market VH, YT, GD, NGTT 2011 _TKQG" xfId="933"/>
    <cellStyle name="_07. NGTT2009-NN_Book3_10 Market VH, YT, GD, NGTT 2011 _Xl0000147" xfId="934"/>
    <cellStyle name="Normal_05.NGTK_DNghiep_Trang20076.6To NXB" xfId="935"/>
    <cellStyle name="_07. NGTT2009-NN_Book3_10 Market VH, YT, GD, NGTT 2011 _Xl0000167" xfId="936"/>
    <cellStyle name="_07. NGTT2009-NN_Book3_10 Market VH, YT, GD, NGTT 2011 _XNK" xfId="937"/>
    <cellStyle name="_3OK" xfId="938"/>
    <cellStyle name="_07. NGTT2009-NN_Book3_10 Market VH, YT, GD, NGTT 2011 _XNK_nien giam tom tat nong nghiep 2013" xfId="939"/>
    <cellStyle name="_10.Bieuthegioi-tan_NGTT2008(1)_Book3_Nongnghiep_Bo sung 04 bieu Cong nghiep" xfId="940"/>
    <cellStyle name="_07. NGTT2009-NN_Book3_10 Market VH, YT, GD, NGTT 2011 _XNK_Phan II (In)" xfId="941"/>
    <cellStyle name="_07. NGTT2009-NN_Book3_10 Van tai va BCVT (da sua ok)" xfId="942"/>
    <cellStyle name="_10.Bieuthegioi-tan_NGTT2008(1)_12 (2)_Mau" xfId="943"/>
    <cellStyle name="_07. NGTT2009-NN_Book3_10 Van tai va BCVT (da sua ok)_nien giam tom tat nong nghiep 2013" xfId="944"/>
    <cellStyle name="_07. NGTT2009-NN_Book3_10 Van tai va BCVT (da sua ok)_Phan II (In)" xfId="945"/>
    <cellStyle name="_07. NGTT2009-NN_Book3_10 VH, YT, GD, NGTT 2010 - (OK)" xfId="946"/>
    <cellStyle name="Normal 64" xfId="947"/>
    <cellStyle name="Normal 59" xfId="948"/>
    <cellStyle name="1_Book3_10 Market VH, YT, GD, NGTT 2011 _Mau" xfId="949"/>
    <cellStyle name="_07. NGTT2009-NN_Book3_11 (3)_04 Doanh nghiep va CSKDCT 2012" xfId="950"/>
    <cellStyle name="_Book2_So lieu quoc te(GDP)_09 Du lich_nien giam tom tat nong nghiep 2013" xfId="951"/>
    <cellStyle name="_07. NGTT2009-NN_Book3_11 (3)_Mau" xfId="952"/>
    <cellStyle name="_07. NGTT2009-NN_Book3_11 (3)_Xl0000167" xfId="953"/>
    <cellStyle name="_07. NGTT2009-NN_Book3_12 (2)" xfId="954"/>
    <cellStyle name="_10_Market_VH_YT_GD_NGTT_2011_09 Chi so gia 2011- VuTKG-1 (Ok)" xfId="955"/>
    <cellStyle name="_07. NGTT2009-NN_Book3_12 (2)_04 Doanh nghiep va CSKDCT 2012" xfId="956"/>
    <cellStyle name="_07. NGTT2009-NN_Book3_12 (2)_Mau" xfId="957"/>
    <cellStyle name="_Book2_So lieu quoc te(GDP)_06 NGTT LN,TS 2013 co so" xfId="958"/>
    <cellStyle name="_07. NGTT2009-NN_Book3_12 (2)_nien giam tom tat nong nghiep 2013" xfId="959"/>
    <cellStyle name="_07. NGTT2009-NN_Book3_12 (2)_Phan II (In)" xfId="960"/>
    <cellStyle name="_07. NGTT2009-NN_Book3_12 (2)_Xl0000167" xfId="961"/>
    <cellStyle name="No_01 Don vi HC" xfId="962"/>
    <cellStyle name="_07. NGTT2009-NN_Book3_12 Chi so gia 2012(chuan) co so" xfId="963"/>
    <cellStyle name="Dollar (zero dec) 2" xfId="964"/>
    <cellStyle name="_07. NGTT2009-NN_Book3_12 Giao duc, Y Te va Muc songnam2011" xfId="965"/>
    <cellStyle name="_07. NGTT2009-NN_Book3_12 Giao duc, Y Te va Muc songnam2011_nien giam tom tat nong nghiep 2013" xfId="966"/>
    <cellStyle name="_07. NGTT2009-NN_Book3_12 Giao duc, Y Te va Muc songnam2011_Phan II (In)" xfId="967"/>
    <cellStyle name="Normal 2 2" xfId="968"/>
    <cellStyle name="_07. NGTT2009-NN_Book3_13 Van tai 2012" xfId="969"/>
    <cellStyle name="_07. NGTT2009-NN_XNK_Bo sung 04 bieu Cong nghiep" xfId="970"/>
    <cellStyle name="_07. NGTT2009-NN_Book3_Book1" xfId="971"/>
    <cellStyle name="_07. NGTT2009-NN_Book3_CucThongke-phucdap-Tuan-Anh" xfId="972"/>
    <cellStyle name="_07. NGTT2009-NN_Book3_Giaoduc2013(ok)" xfId="973"/>
    <cellStyle name="_07. NGTT2009-NN_Book3_GTSXNN" xfId="974"/>
    <cellStyle name="_07. NGTT2009-NN_Book3_GTSXNN_Nongnghiep NGDD 2012_cap nhat den 24-5-2013(1)" xfId="975"/>
    <cellStyle name="Grey" xfId="976"/>
    <cellStyle name="_07. NGTT2009-NN_Book3_Maket NGTT2012 LN,TS (7-1-2013)" xfId="977"/>
    <cellStyle name="_09.GD-Yte_TT_MSDC2008_01 DVHC-DSLD 2010_Phan II (In)" xfId="978"/>
    <cellStyle name="_07. NGTT2009-NN_Book3_Maket NGTT2012 LN,TS (7-1-2013)_Nongnghiep" xfId="979"/>
    <cellStyle name="_09.GD-Yte_TT_MSDC2008_09 Du lich_Phan II (In)" xfId="980"/>
    <cellStyle name="_07. NGTT2009-NN_Book3_NGTT LN,TS 2012 (Chuan)" xfId="981"/>
    <cellStyle name="_10.Bieuthegioi-tan_NGTT2008(1)_08 Yte-van hoa_Xl0000167" xfId="982"/>
    <cellStyle name="_09.GD-Yte_TT_MSDC2008_Maket NGTT Thu chi NS 2011_09 Du lich" xfId="983"/>
    <cellStyle name="_07. NGTT2009-NN_Book3_Nien giam day du  Nong nghiep 2010" xfId="984"/>
    <cellStyle name="_Buuchinh - Market_09 Du lich" xfId="985"/>
    <cellStyle name="_07. NGTT2009-NN_Book3_Nien giam TT Vu Nong nghiep 2012(solieu)-gui Vu TH 29-3-2013" xfId="986"/>
    <cellStyle name="1_08 Yte-van hoa_02 Danso_Laodong 2012(chuan) CO SO" xfId="987"/>
    <cellStyle name="_10.Bieuthegioi-tan_NGTT2008(1)_06 Van tai_Nien giam KT_TV 2010" xfId="988"/>
    <cellStyle name="_07. NGTT2009-NN_Book3_Nongnghiep" xfId="989"/>
    <cellStyle name="_07. NGTT2009-NN_Book3_Nongnghiep_Bo sung 04 bieu Cong nghiep" xfId="990"/>
    <cellStyle name="_07. NGTT2009-NN_Book3_Nongnghiep_Mau" xfId="991"/>
    <cellStyle name="1_Lam nghiep, thuy san 2010 17" xfId="992"/>
    <cellStyle name="_Book2_10 Market VH, YT, GD, NGTT 2011 _08 Thuong mai va Du lich (Ok)_nien giam tom tat nong nghiep 2013" xfId="993"/>
    <cellStyle name="_07. NGTT2009-NN_Book3_XNK_08 Thuong mai Tong muc - Diep_nien giam tom tat nong nghiep 2013" xfId="994"/>
    <cellStyle name="_07. NGTT2009-NN_Book3_Nongnghiep_TKQG" xfId="995"/>
    <cellStyle name="_07. NGTT2009-NN_Book3_Phan II (094-211)" xfId="996"/>
    <cellStyle name="_07. NGTT2009-NN_Book3_So lieu quoc te TH" xfId="997"/>
    <cellStyle name="_07. NGTT2009-NN_Book3_So lieu quoc te TH_08 Cong nghiep 2010" xfId="998"/>
    <cellStyle name="_07. NGTT2009-NN_Book3_So lieu quoc te TH_09 Chi so gia 2011- VuTKG-1 (Ok)" xfId="999"/>
    <cellStyle name="_Book2_So lieu quoc te(GDP)_12 (2)_Mau" xfId="1000"/>
    <cellStyle name="_07. NGTT2009-NN_Book3_So lieu quoc te TH_09 Du lich" xfId="1001"/>
    <cellStyle name="_09.GD-Yte_TT_MSDC2008_So lieu quoc te(GDP)_12 So lieu quoc te (Ok)_nien giam tom tat nong nghiep 2013" xfId="1002"/>
    <cellStyle name="_07. NGTT2009-NN_Book3_So lieu quoc te TH_12 Giao duc, Y Te va Muc songnam2011" xfId="1003"/>
    <cellStyle name="1_Book3_10 Van tai va BCVT (da sua ok)_Phan II (In)" xfId="1004"/>
    <cellStyle name="1_08 Van tai_Mau_NGDD Ca The ok" xfId="1005"/>
    <cellStyle name="_07. NGTT2009-NN_Book3_So lieu quoc te TH_nien giam tom tat du lich va XNK" xfId="1006"/>
    <cellStyle name="Normal_43" xfId="1007"/>
    <cellStyle name="_NGTT 2011 - XNK - Market dasua_12 Giao duc, Y Te va Muc songnam2011_nien giam tom tat nong nghiep 2013" xfId="1008"/>
    <cellStyle name="_07. NGTT2009-NN_Book3_So lieu quoc te TH_Nongnghiep" xfId="1009"/>
    <cellStyle name="_07. NGTT2009-NN_Book3_So lieu quoc te TH_XNK" xfId="1010"/>
    <cellStyle name="_07. NGTT2009-NN_Book3_So lieu quoc te(GDP)" xfId="1011"/>
    <cellStyle name="Comma 3" xfId="1012"/>
    <cellStyle name="_07. NGTT2009-NN_Book3_XNK-2012" xfId="1013"/>
    <cellStyle name="_07. NGTT2009-NN_Book3_So lieu quoc te(GDP)_02  Dan so lao dong(OK)" xfId="1014"/>
    <cellStyle name="_07. NGTT2009-NN_Book3_So lieu quoc te(GDP)_03 TKQG va Thu chi NSNN 2012" xfId="1015"/>
    <cellStyle name="1_Book3_09 Du lich_Phan II (In)" xfId="1016"/>
    <cellStyle name="1_10 Van tai va BCVT (da sua ok)" xfId="1017"/>
    <cellStyle name="_Book2_12 Giao duc, Y Te va Muc songnam2011" xfId="1018"/>
    <cellStyle name="_07. NGTT2009-NN_Book3_So lieu quoc te(GDP)_04 Doanh nghiep va CSKDCT 2012" xfId="1019"/>
    <cellStyle name="_07. NGTT2009-NN_Book3_So lieu quoc te(GDP)_05 Doanh nghiep va Ca the_2011 (Ok)" xfId="1020"/>
    <cellStyle name="_07. NGTT2009-NN_Book3_So lieu quoc te(GDP)_06 NGTT LN,TS 2013 co so" xfId="1021"/>
    <cellStyle name="_07. NGTT2009-NN_Book3_So lieu quoc te(GDP)_07 NGTT CN 2012" xfId="1022"/>
    <cellStyle name="_07. NGTT2009-NN_Book3_So lieu quoc te(GDP)_08 Thuong mai Tong muc - Diep" xfId="1023"/>
    <cellStyle name="20% - Accent1 2" xfId="1024"/>
    <cellStyle name="1_11.Bieuthegioi-hien_NGTT2009_05 Doanh nghiep va Ca the_2011 (Ok)" xfId="1025"/>
    <cellStyle name="_07. NGTT2009-NN_Book3_So lieu quoc te(GDP)_08 Thuong mai va Du lich (Ok)" xfId="1026"/>
    <cellStyle name="20% - Accent4 2" xfId="1027"/>
    <cellStyle name="1_03 Dautu 2010_08 Thuong mai Tong muc - Diep" xfId="1028"/>
    <cellStyle name="_07. NGTT2009-NN_Book3_So lieu quoc te(GDP)_08 Thuong mai va Du lich (Ok)_nien giam tom tat nong nghiep 2013" xfId="1029"/>
    <cellStyle name="40% - Accent3 2" xfId="1030"/>
    <cellStyle name="_07. NGTT2009-NN_Book3_So lieu quoc te(GDP)_08 Thuong mai va Du lich (Ok)_Phan II (In)" xfId="1031"/>
    <cellStyle name="_07. NGTT2009-NN_Book3_So lieu quoc te(GDP)_09 Chi so gia 2011- VuTKG-1 (Ok)" xfId="1032"/>
    <cellStyle name="_10.Bieuthegioi-tan_NGTT2008(1)_Book3_So lieu quoc te TH_10 Van tai va BCVT (da sua ok)" xfId="1033"/>
    <cellStyle name="_07. NGTT2009-NN_Book3_So lieu quoc te(GDP)_09 Chi so gia 2011- VuTKG-1 (Ok)_nien giam tom tat nong nghiep 2013" xfId="1034"/>
    <cellStyle name="_07. NGTT2009-NN_Book3_So lieu quoc te(GDP)_09 Chi so gia 2011- VuTKG-1 (Ok)_Phan II (In)" xfId="1035"/>
    <cellStyle name="_07. NGTT2009-NN_Book3_So lieu quoc te(GDP)_09 Du lich" xfId="1036"/>
    <cellStyle name="_07. NGTT2009-NN_Book3_So lieu quoc te(GDP)_09 Du lich_nien giam tom tat nong nghiep 2013" xfId="1037"/>
    <cellStyle name="1_Book3_Nien giam day du  Nong nghiep 2010" xfId="1038"/>
    <cellStyle name="1 3" xfId="1039"/>
    <cellStyle name="_07. NGTT2009-NN_Book3_So lieu quoc te(GDP)_09 Du lich_Phan II (In)" xfId="1040"/>
    <cellStyle name="_07. NGTT2009-NN_Book3_So lieu quoc te(GDP)_10 Van tai va BCVT (da sua ok)" xfId="1041"/>
    <cellStyle name="Normal_03NN2002_NG DD 2009 - Trong trot_Book4" xfId="1042"/>
    <cellStyle name="1_Lam nghiep, thuy san 2010_XNK" xfId="1043"/>
    <cellStyle name="1_Book1" xfId="1044"/>
    <cellStyle name="_07. NGTT2009-NN_Book3_So lieu quoc te(GDP)_10 Van tai va BCVT (da sua ok)_nien giam tom tat nong nghiep 2013" xfId="1045"/>
    <cellStyle name="_07. NGTT2009-NN_Book3_So lieu quoc te(GDP)_10 Van tai va BCVT (da sua ok)_Phan II (In)" xfId="1046"/>
    <cellStyle name="_07. NGTT2009-NN_Book3_So lieu quoc te(GDP)_11 (3)" xfId="1047"/>
    <cellStyle name="_07. NGTT2009-NN_Book3_So lieu quoc te(GDP)_11 (3)_04 Doanh nghiep va CSKDCT 2012" xfId="1048"/>
    <cellStyle name="_07. NGTT2009-NN_GTSXNN" xfId="1049"/>
    <cellStyle name="_07. NGTT2009-NN_Book3_So lieu quoc te(GDP)_11 (3)_Mau" xfId="1050"/>
    <cellStyle name="_07. NGTT2009-NN_Book3_So lieu quoc te(GDP)_11 (3)_nien giam tom tat nong nghiep 2013" xfId="1051"/>
    <cellStyle name="_09.GD-Yte_TT_MSDC2008_Maket NGTT2012 LN,TS (7-1-2013)" xfId="1052"/>
    <cellStyle name="_07. NGTT2009-NN_Book3_So lieu quoc te(GDP)_11 (3)_Phan II (In)" xfId="1053"/>
    <cellStyle name="_07. NGTT2009-NN_Book3_So lieu quoc te(GDP)_12 (2)_04 Doanh nghiep va CSKDCT 2012" xfId="1054"/>
    <cellStyle name="_07. NGTT2009-NN_Book3_So lieu quoc te(GDP)_12 (2)_Mau" xfId="1055"/>
    <cellStyle name="_07. NGTT2009-NN_Book3_So lieu quoc te(GDP)_12 (2)_nien giam tom tat nong nghiep 2013" xfId="1056"/>
    <cellStyle name="_07. NGTT2009-NN_Book3_So lieu quoc te(GDP)_12 (2)_Phan II (In)" xfId="1057"/>
    <cellStyle name="_07. NGTT2009-NN_Book3_So lieu quoc te(GDP)_12 (2)_Xl0000167" xfId="1058"/>
    <cellStyle name="_09.GD-Yte_TT_MSDC2008_08 Thuong mai Tong muc - Diep" xfId="1059"/>
    <cellStyle name="_07. NGTT2009-NN_Book3_So lieu quoc te(GDP)_12 Giao duc, Y Te va Muc songnam2011" xfId="1060"/>
    <cellStyle name="1_08 Van tai_Mau" xfId="1061"/>
    <cellStyle name="_10.Bieuthegioi-tan_NGTT2008(1)_Maket NGTT Doanh Nghiep 2011_09 Chi so gia 2011- VuTKG-1 (Ok)" xfId="1062"/>
    <cellStyle name="_07. NGTT2009-NN_Book3_So lieu quoc te(GDP)_12 Giao duc, Y Te va Muc songnam2011_nien giam tom tat nong nghiep 2013" xfId="1063"/>
    <cellStyle name="_07. NGTT2009-NN_Book3_So lieu quoc te(GDP)_12 Giao duc, Y Te va Muc songnam2011_Phan II (In)" xfId="1064"/>
    <cellStyle name="_07. NGTT2009-NN_Book3_So lieu quoc te(GDP)_12 So lieu quoc te (Ok)" xfId="1065"/>
    <cellStyle name="_07. NGTT2009-NN_Book3_So lieu quoc te(GDP)_12 So lieu quoc te (Ok)_nien giam tom tat nong nghiep 2013" xfId="1066"/>
    <cellStyle name="_Book2_10 Market VH, YT, GD, NGTT 2011 _XNK_nien giam tom tat nong nghiep 2013" xfId="1067"/>
    <cellStyle name="_07. NGTT2009-NN_Book3_So lieu quoc te(GDP)_12 So lieu quoc te (Ok)_Phan II (In)" xfId="1068"/>
    <cellStyle name="1_So lieu quoc te(GDP)_04 Doanh nghiep va CSKDCT 2012" xfId="1069"/>
    <cellStyle name="_Book2_So lieu quoc te(GDP)_11 (3)_Phan II (In)" xfId="1070"/>
    <cellStyle name="_07. NGTT2009-NN_Book3_So lieu quoc te(GDP)_13 Van tai 2012" xfId="1071"/>
    <cellStyle name="_09.GD-Yte_TT_MSDC2008_12 (2)_04 Doanh nghiep va CSKDCT 2012" xfId="1072"/>
    <cellStyle name="_07. NGTT2009-NN_Book3_So lieu quoc te(GDP)_Maket NGTT2012 LN,TS (7-1-2013)" xfId="1073"/>
    <cellStyle name="Normal 102" xfId="1074"/>
    <cellStyle name="_09.GD-Yte_TT_MSDC2008_10 Van tai va BCVT (da sua ok)_nien giam tom tat nong nghiep 2013" xfId="1075"/>
    <cellStyle name="_07. NGTT2009-NN_Book3_So lieu quoc te(GDP)_Maket NGTT2012 LN,TS (7-1-2013)_Nongnghiep" xfId="1076"/>
    <cellStyle name="1_03 Dautu 2010_09 Thuong mai va Du lich_Phan II (In)" xfId="1077"/>
    <cellStyle name="_NGTK-tomtat-2010-DSLD-10-3-2011_final_4_Xl0000167" xfId="1078"/>
    <cellStyle name="_07. NGTT2009-NN_Book3_So lieu quoc te(GDP)_Mau" xfId="1079"/>
    <cellStyle name="_07. NGTT2009-NN_Book3_So lieu quoc te(GDP)_Ngiam_lamnghiep_2011_v2(1)(1)" xfId="1080"/>
    <cellStyle name="_07. NGTT2009-NN_Maket NGTT Thu chi NS 2011_12 Giao duc, Y Te va Muc songnam2011" xfId="1081"/>
    <cellStyle name="_07. NGTT2009-NN_Book3_So lieu quoc te(GDP)_Ngiam_lamnghiep_2011_v2(1)(1)_Nongnghiep" xfId="1082"/>
    <cellStyle name="_07. NGTT2009-NN_Book3_So lieu quoc te(GDP)_NGTT LN,TS 2012 (Chuan)" xfId="1083"/>
    <cellStyle name="_07. NGTT2009-NN_Book3_So lieu quoc te(GDP)_Nien giam TT Vu Nong nghiep 2012(solieu)-gui Vu TH 29-3-2013" xfId="1084"/>
    <cellStyle name="_07. NGTT2009-NN_So lieu quoc te(GDP)_09 Chi so gia 2011- VuTKG-1 (Ok)_nien giam tom tat nong nghiep 2013" xfId="1085"/>
    <cellStyle name="_07. NGTT2009-NN_Book3_So lieu quoc te(GDP)_Nongnghiep" xfId="1086"/>
    <cellStyle name="_Buuchinh - Market_11 (3)_04 Doanh nghiep va CSKDCT 2012" xfId="1087"/>
    <cellStyle name="_07. NGTT2009-NN_Book3_So lieu quoc te(GDP)_Nongnghiep NGDD 2012_cap nhat den 24-5-2013(1)" xfId="1088"/>
    <cellStyle name="_07. NGTT2009-NN_Book3_So lieu quoc te(GDP)_TKQG" xfId="1089"/>
    <cellStyle name="_07. NGTT2009-NN_Book3_So lieu quoc te(GDP)_Xl0000147" xfId="1090"/>
    <cellStyle name="_07. NGTT2009-NN_Book3_So lieu quoc te(GDP)_Xl0000167" xfId="1091"/>
    <cellStyle name="_Book2_So lieu quoc te(GDP)_09 Chi so gia 2011- VuTKG-1 (Ok)_Phan II (In)" xfId="1092"/>
    <cellStyle name="_07. NGTT2009-NN_Book3_So lieu quoc te(GDP)_XNK" xfId="1093"/>
    <cellStyle name="_07. NGTT2009-NN_Book3_So lieu quoc te(GDP)_XNK_nien giam tom tat nong nghiep 2013" xfId="1094"/>
    <cellStyle name="_07. NGTT2009-NN_Book3_So lieu quoc te(GDP)_XNK_Phan II (In)" xfId="1095"/>
    <cellStyle name="_07. NGTT2009-NN_Book3_TKQG" xfId="1096"/>
    <cellStyle name="¹éºÐÀ²_      " xfId="1097"/>
    <cellStyle name="_07. NGTT2009-NN_Book3_Xl0000147" xfId="1098"/>
    <cellStyle name="_10.Bieuthegioi-tan_NGTT2008(1)_So lieu quoc te TH_nien giam tom tat du lich va XNK" xfId="1099"/>
    <cellStyle name="_07. NGTT2009-NN_Book3_XNK" xfId="1100"/>
    <cellStyle name="_Book2_10 Market VH, YT, GD, NGTT 2011 _08 Thuong mai va Du lich (Ok)" xfId="1101"/>
    <cellStyle name="_07. NGTT2009-NN_Book3_XNK_08 Thuong mai Tong muc - Diep" xfId="1102"/>
    <cellStyle name="Normal 103" xfId="1103"/>
    <cellStyle name="_Book2_10 Market VH, YT, GD, NGTT 2011 _08 Thuong mai va Du lich (Ok)_Phan II (In)" xfId="1104"/>
    <cellStyle name="_07. NGTT2009-NN_Book3_XNK_08 Thuong mai Tong muc - Diep_Phan II (In)" xfId="1105"/>
    <cellStyle name="_07. NGTT2009-NN_Book3_XNK_Bo sung 04 bieu Cong nghiep" xfId="1106"/>
    <cellStyle name="_07. NGTT2009-NN_Book3_XNK-2012_nien giam tom tat nong nghiep 2013" xfId="1107"/>
    <cellStyle name="_07. NGTT2009-NN_Book3_XNK-Market" xfId="1108"/>
    <cellStyle name="_10.Bieuthegioi-tan_NGTT2008(1)_Book3_So lieu quoc te(GDP)_08 Thuong mai va Du lich (Ok)_nien giam tom tat nong nghiep 2013" xfId="1109"/>
    <cellStyle name="_07. NGTT2009-NN_Book4" xfId="1110"/>
    <cellStyle name="1_So lieu quoc te(GDP)_Maket NGTT2012 LN,TS (7-1-2013)" xfId="1111"/>
    <cellStyle name="_07. NGTT2009-NN_Book4_08 Cong nghiep 2010" xfId="1112"/>
    <cellStyle name="_07. NGTT2009-NN_Book4_08 Thuong mai va Du lich (Ok)" xfId="1113"/>
    <cellStyle name="_07. NGTT2009-NN_Book4_09 Chi so gia 2011- VuTKG-1 (Ok)" xfId="1114"/>
    <cellStyle name="_Book2_10 Market VH, YT, GD, NGTT 2011 _12 (2)" xfId="1115"/>
    <cellStyle name="_07. NGTT2009-NN_Book4_09 Du lich" xfId="1116"/>
    <cellStyle name="_Book2 18" xfId="1117"/>
    <cellStyle name="_10.Bieuthegioi-tan_NGTT2008(1)_12 (2)" xfId="1118"/>
    <cellStyle name="_07. NGTT2009-NN_Book4_10 Van tai va BCVT (da sua ok)" xfId="1119"/>
    <cellStyle name="_NGTT 2011 - XNK - Market dasua_07 NGTT CN 2012" xfId="1120"/>
    <cellStyle name="_07. NGTT2009-NN_Book4_12 Giao duc, Y Te va Muc songnam2011" xfId="1121"/>
    <cellStyle name="1_03 TKQG" xfId="1122"/>
    <cellStyle name="_07. NGTT2009-NN_Book4_12 So lieu quoc te (Ok)" xfId="1123"/>
    <cellStyle name="_07. NGTT2009-NN_Book4_Book1" xfId="1124"/>
    <cellStyle name="Normal 3" xfId="1125"/>
    <cellStyle name="_07. NGTT2009-NN_Book4_nien giam tom tat du lich va XNK" xfId="1126"/>
    <cellStyle name="Accent3 2" xfId="1127"/>
    <cellStyle name="_07. NGTT2009-NN_Book4_Nongnghiep" xfId="1128"/>
    <cellStyle name="_07. NGTT2009-NN_Book4_XNK" xfId="1129"/>
    <cellStyle name="gia" xfId="1130"/>
    <cellStyle name="_07. NGTT2009-NN_Maket NGTT Doanh Nghiep 2011_nien giam tom tat du lich va XNK" xfId="1131"/>
    <cellStyle name="_07. NGTT2009-NN_Book4_XNK-2012" xfId="1132"/>
    <cellStyle name="_07. NGTT2009-NN_Dat Dai NGTT -2013" xfId="1133"/>
    <cellStyle name="_07. NGTT2009-NN_CSKDCT 2010" xfId="1134"/>
    <cellStyle name="1_07 Buu dien" xfId="1135"/>
    <cellStyle name="_07. NGTT2009-NN_CSKDCT 2010_Bo sung 04 bieu Cong nghiep" xfId="1136"/>
    <cellStyle name="_Buuchinh - Market" xfId="1137"/>
    <cellStyle name="_07. NGTT2009-NN_CucThongke-phucdap-Tuan-Anh" xfId="1138"/>
    <cellStyle name="_KT_TG_4" xfId="1139"/>
    <cellStyle name="_07. NGTT2009-NN_dan so phan tich 10 nam(moi)" xfId="1140"/>
    <cellStyle name="1_Book3_So lieu quoc te(GDP)_09 Chi so gia 2011- VuTKG-1 (Ok)" xfId="1141"/>
    <cellStyle name="_07. NGTT2009-NN_dan so phan tich 10 nam(moi)_02 Danso_Laodong 2012(chuan) CO SO" xfId="1142"/>
    <cellStyle name="1_10 Market VH, YT, GD, NGTT 2011 _05 Doanh nghiep va Ca the_2011 (Ok)" xfId="1143"/>
    <cellStyle name="1_10 Market VH, YT, GD, NGTT 2011 _03 TKQG va Thu chi NSNN 2012" xfId="1144"/>
    <cellStyle name="_07. NGTT2009-NN_dan so phan tich 10 nam(moi)_04 Doanh nghiep va CSKDCT 2012" xfId="1145"/>
    <cellStyle name="_07. NGTT2009-NN_dan so phan tich 10 nam(moi)_05 Doanh nghiep va Ca the (25)" xfId="1146"/>
    <cellStyle name="_So lieu quoc te TH_08 Thuong mai va Du lich (Ok)_Phan II (In)" xfId="1147"/>
    <cellStyle name="_07. NGTT2009-NN_dan so phan tich 10 nam(moi)_Ca the" xfId="1148"/>
    <cellStyle name="_07. NGTT2009-NN_dan so phan tich 10 nam(moi)_ca the NGDD 2011" xfId="1149"/>
    <cellStyle name="_Nonglamthuysan_02  Dan so lao dong(OK)" xfId="1150"/>
    <cellStyle name="_Buuchinh - Market_TKQG" xfId="1151"/>
    <cellStyle name="_09.GD-Yte_TT_MSDC2008_12 (2)" xfId="1152"/>
    <cellStyle name="_07. NGTT2009-NN_dan so phan tich 10 nam(moi)_Ca the_ca the NGDD 2011" xfId="1153"/>
    <cellStyle name="_07. NGTT2009-NN_dan so phan tich 10 nam(moi)_Ca the1(OK)" xfId="1154"/>
    <cellStyle name="1_03 Dautu 2010_04 Doanh nghiep va CSKDCT 2012" xfId="1155"/>
    <cellStyle name="_07. NGTT2009-NN_dan so phan tich 10 nam(moi)_Mau" xfId="1156"/>
    <cellStyle name="Normal_10MuclucNien Giam 2" xfId="1157"/>
    <cellStyle name="_NGTT 2011 - XNK - Market dasua_11 (3)_Mau" xfId="1158"/>
    <cellStyle name="_07. NGTT2009-NN_dan so phan tich 10 nam(moi)_Mau_NGDD Ca The ok" xfId="1159"/>
    <cellStyle name="_07. NGTT2009-NN_dan so phan tich 10 nam(moi)_NGDD Ca The ok" xfId="1160"/>
    <cellStyle name="1_Book3_11 (3)_Mau" xfId="1161"/>
    <cellStyle name="_07. NGTT2009-NN_dan so phan tich 10 nam(moi)_nien giam 28.5.12_sua tn_Oanh-gui-3.15pm-28-5-2012" xfId="1162"/>
    <cellStyle name="_NGTT 2011 - XNK_nien giam tom tat nong nghiep 2013" xfId="1163"/>
    <cellStyle name="_09.GD-Yte_TT_MSDC2008_Maket NGTT Thu chi NS 2011_09 Chi so gia 2011- VuTKG-1 (Ok)" xfId="1164"/>
    <cellStyle name="_07. NGTT2009-NN_dan so phan tich 10 nam(moi)_Nien giam KT_TV 2010" xfId="1165"/>
    <cellStyle name="_Buuchinh - Market_04 Doanh nghiep va CSKDCT 2012" xfId="1166"/>
    <cellStyle name="_07. NGTT2009-NN_dan so phan tich 10 nam(moi)_nien giam tom tat nong nghiep 2013" xfId="1167"/>
    <cellStyle name="_07. NGTT2009-NN_dan so phan tich 10 nam(moi)_Phan II (In)" xfId="1168"/>
    <cellStyle name="1_01 DVHC-DSLD 2010_01 Don vi HC" xfId="1169"/>
    <cellStyle name="_07. NGTT2009-NN_dan so phan tich 10 nam(moi)_Xl0000167" xfId="1170"/>
    <cellStyle name="1_So lieu quoc te(GDP)_12 So lieu quoc te (Ok)_Phan II (In)" xfId="1171"/>
    <cellStyle name="1_Book3_10 Market VH, YT, GD, NGTT 2011 _04 Doanh nghiep va CSKDCT 2012" xfId="1172"/>
    <cellStyle name="_Book2_09 Du lich" xfId="1173"/>
    <cellStyle name="_07. NGTT2009-NN_Giaoduc2013(ok)" xfId="1174"/>
    <cellStyle name="_Book2_So lieu quoc te(GDP)_09 Du lich" xfId="1175"/>
    <cellStyle name="_07. NGTT2009-NN_GTSXNN_Nongnghiep NGDD 2012_cap nhat den 24-5-2013(1)" xfId="1176"/>
    <cellStyle name="_07. NGTT2009-NN_Lam nghiep, thuy san 2010 (ok)" xfId="1177"/>
    <cellStyle name="_07. NGTT2009-NN_Lam nghiep, thuy san 2010 (ok)_08 Cong nghiep 2010" xfId="1178"/>
    <cellStyle name="Bad 2" xfId="1179"/>
    <cellStyle name="1_Book3_So lieu quoc te(GDP)_10 Van tai va BCVT (da sua ok)_Phan II (In)" xfId="1180"/>
    <cellStyle name="_07. NGTT2009-NN_Lam nghiep, thuy san 2010 (ok)_08 Thuong mai va Du lich (Ok)" xfId="1181"/>
    <cellStyle name="_07. NGTT2009-NN_Lam nghiep, thuy san 2010 (ok)_09 Chi so gia 2011- VuTKG-1 (Ok)" xfId="1182"/>
    <cellStyle name="_Buuchinh - Market_10 Van tai va BCVT (da sua ok)" xfId="1183"/>
    <cellStyle name="_07. NGTT2009-NN_Lam nghiep, thuy san 2010 (ok)_09 Du lich" xfId="1184"/>
    <cellStyle name="_Book2_11 (3)_04 Doanh nghiep va CSKDCT 2012" xfId="1185"/>
    <cellStyle name="_07. NGTT2009-NN_Lam nghiep, thuy san 2010 (ok)_10 Van tai va BCVT (da sua ok)" xfId="1186"/>
    <cellStyle name="_07. NGTT2009-NN_Lam nghiep, thuy san 2010 (ok)_12 Giao duc, Y Te va Muc songnam2011" xfId="1187"/>
    <cellStyle name="40% - Accent5 2" xfId="1188"/>
    <cellStyle name="1_So lieu quoc te(GDP)_Xl0000167" xfId="1189"/>
    <cellStyle name="1_08 Yte-van hoa_NGDD Ca The ok" xfId="1190"/>
    <cellStyle name="_07. NGTT2009-NN_Lam nghiep, thuy san 2010 (ok)_Nongnghiep" xfId="1191"/>
    <cellStyle name="_10.Bieuthegioi-tan_NGTT2008(1)_Book3_06 Nong, lam nghiep 2010  (ok)" xfId="1192"/>
    <cellStyle name="_10.Bieuthegioi-tan_NGTT2008(1)_10 Market VH, YT, GD, NGTT 2011 " xfId="1193"/>
    <cellStyle name="_07. NGTT2009-NN_Lam nghiep, thuy san 2010 (ok)_XNK" xfId="1194"/>
    <cellStyle name="_09.GD-Yte_TT_MSDC2008_10 Market VH, YT, GD, NGTT 2011 _03 TKQG va Thu chi NSNN 2012" xfId="1195"/>
    <cellStyle name="_07. NGTT2009-NN_Maket NGTT Cong nghiep 2011" xfId="1196"/>
    <cellStyle name="_07. NGTT2009-NN_Maket NGTT Cong nghiep 2011_08 Cong nghiep 2010" xfId="1197"/>
    <cellStyle name="_6OK" xfId="1198"/>
    <cellStyle name="_10.Bieuthegioi-tan_NGTT2008(1)_Tong hop 1" xfId="1199"/>
    <cellStyle name="_07. NGTT2009-NN_Maket NGTT Cong nghiep 2011_08 Thuong mai va Du lich (Ok)" xfId="1200"/>
    <cellStyle name="_Du lich_12 (2)_Mau" xfId="1201"/>
    <cellStyle name="_07. NGTT2009-NN_Maket NGTT Cong nghiep 2011_09 Chi so gia 2011- VuTKG-1 (Ok)" xfId="1202"/>
    <cellStyle name="1_Book3_Nongnghiep_Nongnghiep NGDD 2012_cap nhat den 24-5-2013(1)" xfId="1203"/>
    <cellStyle name="_10.Bieuthegioi-tan_NGTT2008(1)_Maket NGTT Doanh Nghiep 2011_12 Giao duc, Y Te va Muc songnam2011" xfId="1204"/>
    <cellStyle name="_10.Bieuthegioi-tan_NGTT2008(1)_06 Van tai_nien giam 28.5.12_sua tn_Oanh-gui-3.15pm-28-5-2012" xfId="1205"/>
    <cellStyle name="_09.GD-Yte_TT_MSDC2008_10 Market VH, YT, GD, NGTT 2011 _Giaoduc2013(ok)" xfId="1206"/>
    <cellStyle name="_07. NGTT2009-NN_Maket NGTT Cong nghiep 2011_09 Du lich" xfId="1207"/>
    <cellStyle name="1_Lam nghiep, thuy san 2010 (ok)_Nongnghiep" xfId="1208"/>
    <cellStyle name="_10.Bieuthegioi-tan_NGTT2008(1)_08 Yte-van hoa_Phan II (In)" xfId="1209"/>
    <cellStyle name="_07. NGTT2009-NN_Maket NGTT Cong nghiep 2011_10 Van tai va BCVT (da sua ok)" xfId="1210"/>
    <cellStyle name="1_dan so phan tich 10 nam(moi)_ca the NGDD 2011" xfId="1211"/>
    <cellStyle name="_07. NGTT2009-NN_Maket NGTT Cong nghiep 2011_12 Giao duc, Y Te va Muc songnam2011" xfId="1212"/>
    <cellStyle name="1_Book3_So lieu quoc te(GDP)_12 So lieu quoc te (Ok)_Phan II (In)" xfId="1213"/>
    <cellStyle name="_So lieu quoc te TH_09 Du lich_Phan II (In)" xfId="1214"/>
    <cellStyle name="_07. NGTT2009-NN_Maket NGTT Cong nghiep 2011_nien giam tom tat du lich va XNK" xfId="1215"/>
    <cellStyle name="1_Book3_10 Market VH, YT, GD, NGTT 2011 _12 (2)_nien giam tom tat nong nghiep 2013" xfId="1216"/>
    <cellStyle name="_Tong hop NGTT_Nien giam KT_TV 2010" xfId="1217"/>
    <cellStyle name="_07. NGTT2009-NN_Maket NGTT Cong nghiep 2011_Nongnghiep" xfId="1218"/>
    <cellStyle name="_07. NGTT2009-NN_Maket NGTT Cong nghiep 2011_XNK" xfId="1219"/>
    <cellStyle name="_07. NGTT2009-NN_Maket NGTT Doanh Nghiep 2011" xfId="1220"/>
    <cellStyle name="_07. NGTT2009-NN_Maket NGTT Doanh Nghiep 2011_08 Cong nghiep 2010" xfId="1221"/>
    <cellStyle name="_07. NGTT2009-NN_Maket NGTT Doanh Nghiep 2011_08 Thuong mai va Du lich (Ok)" xfId="1222"/>
    <cellStyle name="_07. NGTT2009-NN_Maket NGTT Doanh Nghiep 2011_09 Du lich" xfId="1223"/>
    <cellStyle name="_Book2_02 Danso_Laodong 2012(chuan) CO SO" xfId="1224"/>
    <cellStyle name="_07. NGTT2009-NN_Maket NGTT Doanh Nghiep 2011_10 Van tai va BCVT (da sua ok)" xfId="1225"/>
    <cellStyle name="1_Book3 18" xfId="1226"/>
    <cellStyle name="_07. NGTT2009-NN_Maket NGTT Doanh Nghiep 2011_12 Giao duc, Y Te va Muc songnam2011" xfId="1227"/>
    <cellStyle name="40% - Accent2 2" xfId="1228"/>
    <cellStyle name="_07. NGTT2009-NN_Maket NGTT Doanh Nghiep 2011_Nongnghiep" xfId="1229"/>
    <cellStyle name="1_11.Bieuthegioi-hien_NGTT2009_Xl0000147" xfId="1230"/>
    <cellStyle name="_07. NGTT2009-NN_Maket NGTT Thu chi NS 2011" xfId="1231"/>
    <cellStyle name="_07. NGTT2009-NN_Maket NGTT Thu chi NS 2011_08 Thuong mai va Du lich (Ok)" xfId="1232"/>
    <cellStyle name="_07. NGTT2009-NN_Maket NGTT Thu chi NS 2011_09 Chi so gia 2011- VuTKG-1 (Ok)" xfId="1233"/>
    <cellStyle name="_07. NGTT2009-NN_Maket NGTT Thu chi NS 2011_09 Du lich" xfId="1234"/>
    <cellStyle name="1_Lam nghiep, thuy san 2010_nien giam tom tat 2010 (thuy)_09 Thuong mai va Du lich" xfId="1235"/>
    <cellStyle name="_07. NGTT2009-NN_Maket NGTT Thu chi NS 2011_nien giam tom tat du lich va XNK" xfId="1236"/>
    <cellStyle name="_07. NGTT2009-NN_Maket NGTT Thu chi NS 2011_Nongnghiep" xfId="1237"/>
    <cellStyle name="_07. NGTT2009-NN_Maket NGTT Thu chi NS 2011_XNK" xfId="1238"/>
    <cellStyle name="_07. NGTT2009-NN_Maket NGTT2012 LN,TS (7-1-2013)" xfId="1239"/>
    <cellStyle name="_07. NGTT2009-NN_Maket NGTT2012 LN,TS (7-1-2013)_Nongnghiep" xfId="1240"/>
    <cellStyle name="1_01 DVHC-DSLD 2010_nien giam tom tat 2010 (thuy)_09 Thuong mai va Du lich_01 Don vi HC" xfId="1241"/>
    <cellStyle name="_07. NGTT2009-NN_Ngiam_lamnghiep_2011_v2(1)(1)" xfId="1242"/>
    <cellStyle name="_Book2_dan so phan tich 10 nam(moi)" xfId="1243"/>
    <cellStyle name="_09.GD-Yte_TT_MSDC2008_03 Dautu 2010_01 Don vi HC" xfId="1244"/>
    <cellStyle name="_07. NGTT2009-NN_Ngiam_lamnghiep_2011_v2(1)(1)_Nongnghiep" xfId="1245"/>
    <cellStyle name="_07. NGTT2009-NN_NGTT Ca the 2011 Diep" xfId="1246"/>
    <cellStyle name="_Book2_So lieu quoc te(GDP)_12 So lieu quoc te (Ok)" xfId="1247"/>
    <cellStyle name="_07. NGTT2009-NN_NGTT Ca the 2011 Diep_08 Cong nghiep 2010" xfId="1248"/>
    <cellStyle name="_07. NGTT2009-NN_NGTT Ca the 2011 Diep_08 Thuong mai va Du lich (Ok)" xfId="1249"/>
    <cellStyle name="_07. NGTT2009-NN_NGTT Ca the 2011 Diep_09 Du lich" xfId="1250"/>
    <cellStyle name="_07. NGTT2009-NN_NGTT Ca the 2011 Diep_10 Van tai va BCVT (da sua ok)" xfId="1251"/>
    <cellStyle name="_09.GD-Yte_TT_MSDC2008_04 Doanh nghiep va CSKDCT 2012" xfId="1252"/>
    <cellStyle name="_07. NGTT2009-NN_NGTT Ca the 2011 Diep_12 Giao duc, Y Te va Muc songnam2011" xfId="1253"/>
    <cellStyle name="_da sua bo nam 2000 VT- 2011 - NGTT diep_10 Van tai va BCVT (da sua ok)" xfId="1254"/>
    <cellStyle name="_07. NGTT2009-NN_NGTT Ca the 2011 Diep_nien giam tom tat du lich va XNK" xfId="1255"/>
    <cellStyle name="_07. NGTT2009-NN_NGTT Ca the 2011 Diep_Nongnghiep" xfId="1256"/>
    <cellStyle name="_07. NGTT2009-NN_NGTT Ca the 2011 Diep_XNK" xfId="1257"/>
    <cellStyle name="_Book2_So lieu quoc te(GDP)_12 Giao duc, Y Te va Muc songnam2011_nien giam tom tat nong nghiep 2013" xfId="1258"/>
    <cellStyle name="_07. NGTT2009-NN_NGTT LN,TS 2012 (Chuan)" xfId="1259"/>
    <cellStyle name="_07. NGTT2009-NN_nien giam tom tat nong nghiep 2013" xfId="1260"/>
    <cellStyle name="_07. NGTT2009-NN_Nien giam TT Vu Nong nghiep 2012(solieu)-gui Vu TH 29-3-2013" xfId="1261"/>
    <cellStyle name="_07. NGTT2009-NN_Nongnghiep" xfId="1262"/>
    <cellStyle name="_07. NGTT2009-NN_Nongnghiep_Bo sung 04 bieu Cong nghiep" xfId="1263"/>
    <cellStyle name="_Book2_So lieu quoc te TH_08 Thuong mai va Du lich (Ok)" xfId="1264"/>
    <cellStyle name="_07. NGTT2009-NN_Nongnghiep_Mau" xfId="1265"/>
    <cellStyle name="1_Book3_So lieu quoc te(GDP)_11 (3)_Xl0000167" xfId="1266"/>
    <cellStyle name="_07. NGTT2009-NN_Nongnghiep_Nongnghiep NGDD 2012_cap nhat den 24-5-2013(1)" xfId="1267"/>
    <cellStyle name="_07. NGTT2009-NN_Nongnghiep_TKQG" xfId="1268"/>
    <cellStyle name="_10.Bieuthegioi-tan_NGTT2008(1)_Maket NGTT Thu chi NS 2011_08 Cong nghiep 2010" xfId="1269"/>
    <cellStyle name="_07. NGTT2009-NN_Phan i (in)" xfId="1270"/>
    <cellStyle name="_10.Bieuthegioi-tan_NGTT2008(1)_Book3_So lieu quoc te(GDP)_08 Thuong mai va Du lich (Ok)_Phan II (In)" xfId="1271"/>
    <cellStyle name="_07. NGTT2009-NN_Phan II (094-211)" xfId="1272"/>
    <cellStyle name="_07. NGTT2009-NN_So lieu quoc te TH" xfId="1273"/>
    <cellStyle name="_07. NGTT2009-NN_So lieu quoc te TH_08 Thuong mai va Du lich (Ok)" xfId="1274"/>
    <cellStyle name="_07. NGTT2009-NN_So lieu quoc te TH_09 Chi so gia 2011- VuTKG-1 (Ok)" xfId="1275"/>
    <cellStyle name="_07. NGTT2009-NN_So lieu quoc te TH_10 Van tai va BCVT (da sua ok)" xfId="1276"/>
    <cellStyle name="_09.GD-Yte_TT_MSDC2008_10 Market VH, YT, GD, NGTT 2011 _11 (3)_Phan II (In)" xfId="1277"/>
    <cellStyle name="_07. NGTT2009-NN_So lieu quoc te TH_nien giam tom tat du lich va XNK" xfId="1278"/>
    <cellStyle name="_07. NGTT2009-NN_So lieu quoc te TH_XNK" xfId="1279"/>
    <cellStyle name="1_Maket NGTT Thu chi NS 2011_09 Du lich" xfId="1280"/>
    <cellStyle name="_07. NGTT2009-NN_So lieu quoc te(GDP)" xfId="1281"/>
    <cellStyle name="_07. NGTT2009-NN_So lieu quoc te(GDP)_02  Dan so lao dong(OK)" xfId="1282"/>
    <cellStyle name="_09.GD-Yte_TT_MSDC2008_Nongnghiep_TKQG" xfId="1283"/>
    <cellStyle name="_07. NGTT2009-NN_So lieu quoc te(GDP)_03 TKQG va Thu chi NSNN 2012" xfId="1284"/>
    <cellStyle name="_07. NGTT2009-NN_So lieu quoc te(GDP)_04 Doanh nghiep va CSKDCT 2012" xfId="1285"/>
    <cellStyle name="_07. NGTT2009-NN_So lieu quoc te(GDP)_05 Doanh nghiep va Ca the_2011 (Ok)" xfId="1286"/>
    <cellStyle name="_10.Bieuthegioi-tan_NGTT2008(1)_Book4_09 Du lich" xfId="1287"/>
    <cellStyle name="_07. NGTT2009-NN_So lieu quoc te(GDP)_06 NGTT LN,TS 2013 co so" xfId="1288"/>
    <cellStyle name="_07. NGTT2009-NN_So lieu quoc te(GDP)_08 Thuong mai Tong muc - Diep" xfId="1289"/>
    <cellStyle name="_07. NGTT2009-NN_So lieu quoc te(GDP)_08 Thuong mai va Du lich (Ok)" xfId="1290"/>
    <cellStyle name="_07. NGTT2009-NN_So lieu quoc te(GDP)_08 Thuong mai va Du lich (Ok)_Phan II (In)" xfId="1291"/>
    <cellStyle name="1_Book3 15" xfId="1292"/>
    <cellStyle name="_07. NGTT2009-NN_So lieu quoc te(GDP)_09 Chi so gia 2011- VuTKG-1 (Ok)" xfId="1293"/>
    <cellStyle name="_07. NGTT2009-NN_So lieu quoc te(GDP)_09 Chi so gia 2011- VuTKG-1 (Ok)_Phan II (In)" xfId="1294"/>
    <cellStyle name="1_Book3_So lieu quoc te(GDP)_04 Doanh nghiep va CSKDCT 2012" xfId="1295"/>
    <cellStyle name="_10.Bieuthegioi-tan_NGTT2008(1)_NGTT Ca the 2011 Diep_XNK" xfId="1296"/>
    <cellStyle name="_07. NGTT2009-NN_So lieu quoc te(GDP)_09 Du lich" xfId="1297"/>
    <cellStyle name="_10.Bieuthegioi-tan_NGTT2008(1)_Book3_06 NGTT LN,TS 2013 co so" xfId="1298"/>
    <cellStyle name="_07. NGTT2009-NN_So lieu quoc te(GDP)_09 Du lich_nien giam tom tat nong nghiep 2013" xfId="1299"/>
    <cellStyle name="_07. NGTT2009-NN_So lieu quoc te(GDP)_09 Du lich_Phan II (In)" xfId="1300"/>
    <cellStyle name="1_07 Buu dien_05 Doanh nghiep va Ca the (25)" xfId="1301"/>
    <cellStyle name="_07. NGTT2009-NN_So lieu quoc te(GDP)_10 Van tai va BCVT (da sua ok)" xfId="1302"/>
    <cellStyle name="1_Book3_10 Van tai va BCVT (da sua ok)" xfId="1303"/>
    <cellStyle name="_10.Bieuthegioi-tan_NGTT2008(1)_08 Yte-van hoa_Ca the_ca the NGDD 2011" xfId="1304"/>
    <cellStyle name="_07. NGTT2009-NN_So lieu quoc te(GDP)_10 Van tai va BCVT (da sua ok)_Phan II (In)" xfId="1305"/>
    <cellStyle name="_07. NGTT2009-NN_So lieu quoc te(GDP)_11 (3)" xfId="1306"/>
    <cellStyle name="1_10 Market VH, YT, GD, NGTT 2011 _13 Van tai 2012" xfId="1307"/>
    <cellStyle name="_07. NGTT2009-NN_So lieu quoc te(GDP)_11 (3)_04 Doanh nghiep va CSKDCT 2012" xfId="1308"/>
    <cellStyle name="_07. NGTT2009-NN_So lieu quoc te(GDP)_11 (3)_Mau" xfId="1309"/>
    <cellStyle name="_07. NGTT2009-NN_So lieu quoc te(GDP)_11 (3)_nien giam tom tat nong nghiep 2013" xfId="1310"/>
    <cellStyle name="_10.Bieuthegioi-tan_NGTT2008(1)_09 Thuong mai va Du lich_01 Don vi HC" xfId="1311"/>
    <cellStyle name="_07. NGTT2009-NN_So lieu quoc te(GDP)_11 (3)_Phan II (In)" xfId="1312"/>
    <cellStyle name="_07. NGTT2009-NN_So lieu quoc te(GDP)_11 (3)_Xl0000167" xfId="1313"/>
    <cellStyle name="1_NGTT Ca the 2011 Diep_12 Giao duc, Y Te va Muc songnam2011" xfId="1314"/>
    <cellStyle name="_09.GD-Yte_TT_MSDC2008_Phan II (In)" xfId="1315"/>
    <cellStyle name="_07. NGTT2009-NN_So lieu quoc te(GDP)_12 (2)" xfId="1316"/>
    <cellStyle name="_10_Market_VH_YT_GD_NGTT_2011_Mau" xfId="1317"/>
    <cellStyle name="_07. NGTT2009-NN_So lieu quoc te(GDP)_12 (2)_04 Doanh nghiep va CSKDCT 2012" xfId="1318"/>
    <cellStyle name="_10.Bieuthegioi-tan_NGTT2008(1)_NGTT Ca the 2011 Diep_10 Van tai va BCVT (da sua ok)" xfId="1319"/>
    <cellStyle name="_07. NGTT2009-NN_So lieu quoc te(GDP)_12 (2)_Mau" xfId="1320"/>
    <cellStyle name="1_10 Market VH, YT, GD, NGTT 2011 _09 Chi so gia 2011- VuTKG-1 (Ok)" xfId="1321"/>
    <cellStyle name="_07. NGTT2009-NN_So lieu quoc te(GDP)_12 (2)_nien giam tom tat nong nghiep 2013" xfId="1322"/>
    <cellStyle name="_07. NGTT2009-NN_So lieu quoc te(GDP)_12 (2)_Xl0000167" xfId="1323"/>
    <cellStyle name="_07. NGTT2009-NN_So lieu quoc te(GDP)_12 Giao duc, Y Te va Muc songnam2011" xfId="1324"/>
    <cellStyle name="_10.Bieuthegioi-tan_NGTT2008(1) 8" xfId="1325"/>
    <cellStyle name="_07. NGTT2009-NN_So lieu quoc te(GDP)_12 Giao duc, Y Te va Muc songnam2011_nien giam tom tat nong nghiep 2013" xfId="1326"/>
    <cellStyle name="1_09 Du lich_nien giam tom tat nong nghiep 2013" xfId="1327"/>
    <cellStyle name="_07. NGTT2009-NN_So lieu quoc te(GDP)_12 Giao duc, Y Te va Muc songnam2011_Phan II (In)" xfId="1328"/>
    <cellStyle name="_07. NGTT2009-NN_So lieu quoc te(GDP)_12 So lieu quoc te (Ok)" xfId="1329"/>
    <cellStyle name="_Nonglamthuysan_06 NGTT LN,TS 2013 co so" xfId="1330"/>
    <cellStyle name="_Book2_10 Market VH, YT, GD, NGTT 2011 _11 (3)_04 Doanh nghiep va CSKDCT 2012" xfId="1331"/>
    <cellStyle name="_07. NGTT2009-NN_So lieu quoc te(GDP)_12 So lieu quoc te (Ok)_nien giam tom tat nong nghiep 2013" xfId="1332"/>
    <cellStyle name="_y te" xfId="1333"/>
    <cellStyle name="_NGTK-tomtat-2010-DSLD-10-3-2011_final_4_Ca the_ca the NGDD 2011" xfId="1334"/>
    <cellStyle name="_07. NGTT2009-NN_So lieu quoc te(GDP)_12 So lieu quoc te (Ok)_Phan II (In)" xfId="1335"/>
    <cellStyle name="_07. NGTT2009-NN_So lieu quoc te(GDP)_13 Van tai 2012" xfId="1336"/>
    <cellStyle name="_07. NGTT2009-NN_So lieu quoc te(GDP)_Maket NGTT2012 LN,TS (7-1-2013)_Nongnghiep" xfId="1337"/>
    <cellStyle name="1_10 Market VH, YT, GD, NGTT 2011 _11 (3)_nien giam tom tat nong nghiep 2013" xfId="1338"/>
    <cellStyle name="_07. NGTT2009-NN_So lieu quoc te(GDP)_Mau" xfId="1339"/>
    <cellStyle name="_Du lich_13 Van tai 2012" xfId="1340"/>
    <cellStyle name="_07. NGTT2009-NN_So lieu quoc te(GDP)_Ngiam_lamnghiep_2011_v2(1)(1)" xfId="1341"/>
    <cellStyle name="_07. NGTT2009-NN_So lieu quoc te(GDP)_Ngiam_lamnghiep_2011_v2(1)(1)_Nongnghiep" xfId="1342"/>
    <cellStyle name="_07. NGTT2009-NN_So lieu quoc te(GDP)_NGTT LN,TS 2012 (Chuan)" xfId="1343"/>
    <cellStyle name="_10.Bieuthegioi-tan_NGTT2008(1)_12 Giao duc, Y Te va Muc songnam2011_Phan II (In)" xfId="1344"/>
    <cellStyle name="_07. NGTT2009-NN_So lieu quoc te(GDP)_Nien giam TT Vu Nong nghiep 2012(solieu)-gui Vu TH 29-3-2013" xfId="1345"/>
    <cellStyle name="1_Book3_10 Market VH, YT, GD, NGTT 2011 _Nien giam TT Vu Nong nghiep 2012(solieu)-gui Vu TH 29-3-2013" xfId="1346"/>
    <cellStyle name="1 9" xfId="1347"/>
    <cellStyle name="_10.Bieuthegioi-tan_NGTT2008(1)_Book3_10 Market VH, YT, GD, NGTT 2011 _09 Chi so gia 2011- VuTKG-1 (Ok)" xfId="1348"/>
    <cellStyle name="_07. NGTT2009-NN_So lieu quoc te(GDP)_Nongnghiep" xfId="1349"/>
    <cellStyle name="1_Lam nghiep, thuy san 2010 15" xfId="1350"/>
    <cellStyle name="_10.Bieuthegioi-tan_NGTT2008(1)_01 DVHC-DSLD 2010_Tong hop NGTT_09 Thuong mai va Du lich_nien giam tom tat nong nghiep 2013" xfId="1351"/>
    <cellStyle name="_07. NGTT2009-NN_So lieu quoc te(GDP)_Nongnghiep NGDD 2012_cap nhat den 24-5-2013(1)" xfId="1352"/>
    <cellStyle name="_10.Bieuthegioi-tan_NGTT2008(1)_Lam nghiep, thuy san 2010 (ok)_XNK" xfId="1353"/>
    <cellStyle name="_10.Bieuthegioi-tan_NGTT2008(1)_09 Chi so gia 2011- VuTKG-1 (Ok)" xfId="1354"/>
    <cellStyle name="_07. NGTT2009-NN_So lieu quoc te(GDP)_Nongnghiep_Nongnghiep NGDD 2012_cap nhat den 24-5-2013(1)" xfId="1355"/>
    <cellStyle name="_07. NGTT2009-NN_So lieu quoc te(GDP)_TKQG" xfId="1356"/>
    <cellStyle name="_07. NGTT2009-NN_So lieu quoc te(GDP)_Xl0000167" xfId="1357"/>
    <cellStyle name="_07. NGTT2009-NN_So lieu quoc te(GDP)_XNK" xfId="1358"/>
    <cellStyle name="_09.GD-Yte_TT_MSDC2008_So lieu quoc te(GDP)_12 (2)_04 Doanh nghiep va CSKDCT 2012" xfId="1359"/>
    <cellStyle name="_07. NGTT2009-NN_So lieu quoc te(GDP)_XNK_nien giam tom tat nong nghiep 2013" xfId="1360"/>
    <cellStyle name="_10.Bieuthegioi-tan_NGTT2008(1)_So lieu quoc te(GDP)_Nien giam TT Vu Nong nghiep 2012(solieu)-gui Vu TH 29-3-2013" xfId="1361"/>
    <cellStyle name="_07. NGTT2009-NN_So lieu quoc te(GDP)_XNK_Phan II (In)" xfId="1362"/>
    <cellStyle name="_07. NGTT2009-NN_Thuong mai va Du lich" xfId="1363"/>
    <cellStyle name="_07. NGTT2009-NN_Thuong mai va Du lich_01 Don vi HC" xfId="1364"/>
    <cellStyle name="_Book2_10 Market VH, YT, GD, NGTT 2011 _Giaoduc2013(ok)" xfId="1365"/>
    <cellStyle name="_07. NGTT2009-NN_Thuong mai va Du lich_nien giam tom tat nong nghiep 2013" xfId="1366"/>
    <cellStyle name="1_So lieu quoc te TH_10 Van tai va BCVT (da sua ok)" xfId="1367"/>
    <cellStyle name="_07. NGTT2009-NN_Thuong mai va Du lich_Phan II (In)" xfId="1368"/>
    <cellStyle name="_da sua bo nam 2000 VT- 2011 - NGTT diep_09 Du lich_nien giam tom tat nong nghiep 2013" xfId="1369"/>
    <cellStyle name="_07. NGTT2009-NN_TKQG" xfId="1370"/>
    <cellStyle name="_07. NGTT2009-NN_Tong hop 1" xfId="1371"/>
    <cellStyle name="1_Lam nghiep, thuy san 2010 (ok)_nien giam tom tat du lich va XNK" xfId="1372"/>
    <cellStyle name="_07. NGTT2009-NN_Tong hop NGTT" xfId="1373"/>
    <cellStyle name="_07. NGTT2009-NN_Xl0000167" xfId="1374"/>
    <cellStyle name="1_Lam nghiep, thuy san 2010_06 NGTT LN,TS 2013 co so" xfId="1375"/>
    <cellStyle name="_07. NGTT2009-NN_XNK" xfId="1376"/>
    <cellStyle name="_07. NGTT2009-NN_XNK (10-6)" xfId="1377"/>
    <cellStyle name="Normal_Market-NG-tomtat-2007 2" xfId="1378"/>
    <cellStyle name="Normal 155" xfId="1379"/>
    <cellStyle name="_07. NGTT2009-NN_XNK_08 Thuong mai Tong muc - Diep" xfId="1380"/>
    <cellStyle name="_10.Bieuthegioi-tan_NGTT2008(1)_10 Market VH, YT, GD, NGTT 2011 _04 Doanh nghiep va CSKDCT 2012" xfId="1381"/>
    <cellStyle name="_07. NGTT2009-NN_XNK_08 Thuong mai Tong muc - Diep_nien giam tom tat nong nghiep 2013" xfId="1382"/>
    <cellStyle name="1_Maket NGTT Thu chi NS 2011_10 Van tai va BCVT (da sua ok)" xfId="1383"/>
    <cellStyle name="_07. NGTT2009-NN_XNK-2012" xfId="1384"/>
    <cellStyle name="_Du lich_09 Chi so gia 2011- VuTKG-1 (Ok)" xfId="1385"/>
    <cellStyle name="_10_Market_VH_YT_GD_NGTT_2011_09 Du lich" xfId="1386"/>
    <cellStyle name="_10.Bieuthegioi-tan_NGTT2008(1)_Maket NGTT Thu chi NS 2011_09 Chi so gia 2011- VuTKG-1 (Ok)" xfId="1387"/>
    <cellStyle name="_07. NGTT2009-NN_XNK-2012_nien giam tom tat nong nghiep 2013" xfId="1388"/>
    <cellStyle name="_07. NGTT2009-NN_XNK-2012_Phan II (In)" xfId="1389"/>
    <cellStyle name="_Nonglamthuysan_Xl0000147" xfId="1390"/>
    <cellStyle name="_Book2 11" xfId="1391"/>
    <cellStyle name="_07. NGTT2009-NN_XNK-Market" xfId="1392"/>
    <cellStyle name="_10.Bieuthegioi-tan_NGTT2008(1)_Book3_07 NGTT CN 2012" xfId="1393"/>
    <cellStyle name="_09 VAN TAI(OK)" xfId="1394"/>
    <cellStyle name="_09.GD-Yte_TT_MSDC2008" xfId="1395"/>
    <cellStyle name="_15.Quoc te" xfId="1396"/>
    <cellStyle name="_09.GD-Yte_TT_MSDC2008 10" xfId="1397"/>
    <cellStyle name="_09.GD-Yte_TT_MSDC2008 13" xfId="1398"/>
    <cellStyle name="_09.GD-Yte_TT_MSDC2008 14" xfId="1399"/>
    <cellStyle name="1_11.Bieuthegioi-hien_NGTT2009_Nongnghiep" xfId="1400"/>
    <cellStyle name="_09.GD-Yte_TT_MSDC2008 16" xfId="1401"/>
    <cellStyle name="_09.GD-Yte_TT_MSDC2008 17" xfId="1402"/>
    <cellStyle name="_09.GD-Yte_TT_MSDC2008 18" xfId="1403"/>
    <cellStyle name="_09.GD-Yte_TT_MSDC2008 19" xfId="1404"/>
    <cellStyle name="_09.GD-Yte_TT_MSDC2008 3" xfId="1405"/>
    <cellStyle name="_09.GD-Yte_TT_MSDC2008 4" xfId="1406"/>
    <cellStyle name="_10.Bieuthegioi-tan_NGTT2008(1)_Book3_Book1" xfId="1407"/>
    <cellStyle name="_09.GD-Yte_TT_MSDC2008 5" xfId="1408"/>
    <cellStyle name="_10.Bieuthegioi-tan_NGTT2008(1)_So lieu quoc te(GDP)_04 Doanh nghiep va CSKDCT 2012" xfId="1409"/>
    <cellStyle name="_09.GD-Yte_TT_MSDC2008 6" xfId="1410"/>
    <cellStyle name="1_Book3_So lieu quoc te(GDP)_Giaoduc2013(ok)" xfId="1411"/>
    <cellStyle name="_09.GD-Yte_TT_MSDC2008 8" xfId="1412"/>
    <cellStyle name="_09.GD-Yte_TT_MSDC2008_01 DVHC-DSLD 2010" xfId="1413"/>
    <cellStyle name="1_NGTT Ca the 2011 Diep_09 Chi so gia 2011- VuTKG-1 (Ok)" xfId="1414"/>
    <cellStyle name="_09.GD-Yte_TT_MSDC2008_01 DVHC-DSLD 2010_01 Don vi HC" xfId="1415"/>
    <cellStyle name="_09.GD-Yte_TT_MSDC2008_01 DVHC-DSLD 2010_02 Danso_Laodong 2012(chuan) CO SO" xfId="1416"/>
    <cellStyle name="_09.GD-Yte_TT_MSDC2008_01 DVHC-DSLD 2010_04 Doanh nghiep va CSKDCT 2012" xfId="1417"/>
    <cellStyle name="_Nonglamthuysan_12 (2)_Phan II (In)" xfId="1418"/>
    <cellStyle name="_09.GD-Yte_TT_MSDC2008_01 DVHC-DSLD 2010_05 Doanh nghiep va Ca the (25)" xfId="1419"/>
    <cellStyle name="_09.GD-Yte_TT_MSDC2008_01 DVHC-DSLD 2010_08 Thuong mai Tong muc - Diep" xfId="1420"/>
    <cellStyle name="_09.GD-Yte_TT_MSDC2008_01 DVHC-DSLD 2010_Ca the" xfId="1421"/>
    <cellStyle name="_09.GD-Yte_TT_MSDC2008_01 DVHC-DSLD 2010_ca the NGDD 2011" xfId="1422"/>
    <cellStyle name="_09.GD-Yte_TT_MSDC2008_01 DVHC-DSLD 2010_Ca the_ca the NGDD 2011" xfId="1423"/>
    <cellStyle name="_09.GD-Yte_TT_MSDC2008_01 DVHC-DSLD 2010_Ca the1(OK)" xfId="1424"/>
    <cellStyle name="1_09 Thuong mai va Du lich" xfId="1425"/>
    <cellStyle name="1_07 Buu dien_02 Danso_Laodong 2012(chuan) CO SO" xfId="1426"/>
    <cellStyle name="_09.GD-Yte_TT_MSDC2008_01 DVHC-DSLD 2010_Mau" xfId="1427"/>
    <cellStyle name="_10.Bieuthegioi-tan_NGTT2008(1)_10 Market VH, YT, GD, NGTT 2011 _12 (2)_Xl0000167" xfId="1428"/>
    <cellStyle name="_09.GD-Yte_TT_MSDC2008_01 DVHC-DSLD 2010_Mau_1" xfId="1429"/>
    <cellStyle name="_09.GD-Yte_TT_MSDC2008_01 DVHC-DSLD 2010_NGDD Ca The ok" xfId="1430"/>
    <cellStyle name="_09.GD-Yte_TT_MSDC2008_01 DVHC-DSLD 2010_nien giam 28.5.12_sua tn_Oanh-gui-3.15pm-28-5-2012" xfId="1431"/>
    <cellStyle name="_09.GD-Yte_TT_MSDC2008_01 DVHC-DSLD 2010_Nien giam KT_TV 2010" xfId="1432"/>
    <cellStyle name="_09.GD-Yte_TT_MSDC2008_01 DVHC-DSLD 2010_nien giam tom tat 2010 (thuy)" xfId="1433"/>
    <cellStyle name="1_Lam nghiep, thuy san 2010_09 Du lich_nien giam tom tat nong nghiep 2013" xfId="1434"/>
    <cellStyle name="_09.GD-Yte_TT_MSDC2008_01 DVHC-DSLD 2010_nien giam tom tat 2010 (thuy)_01 Don vi HC" xfId="1435"/>
    <cellStyle name="Normal 8 2" xfId="1436"/>
    <cellStyle name="_Buuchinh - Market_Maket NGTT2012 LN,TS (7-1-2013)_Nongnghiep" xfId="1437"/>
    <cellStyle name="_10.Bieuthegioi-tan_NGTT2008(1)_Book3_So lieu quoc te(GDP)_12 (2)_Phan II (In)" xfId="1438"/>
    <cellStyle name="_09.GD-Yte_TT_MSDC2008_01 DVHC-DSLD 2010_nien giam tom tat 2010 (thuy)_02 Danso_Laodong 2012(chuan) CO SO" xfId="1439"/>
    <cellStyle name="_Tong hop NGTT_Mau" xfId="1440"/>
    <cellStyle name="_09.GD-Yte_TT_MSDC2008_01 DVHC-DSLD 2010_nien giam tom tat 2010 (thuy)_04 Doanh nghiep va CSKDCT 2012" xfId="1441"/>
    <cellStyle name="_09.GD-Yte_TT_MSDC2008_01 DVHC-DSLD 2010_nien giam tom tat 2010 (thuy)_08 Thuong mai Tong muc - Diep" xfId="1442"/>
    <cellStyle name="1_10 Market VH, YT, GD, NGTT 2011 _XNK_Phan II (In)" xfId="1443"/>
    <cellStyle name="_09.GD-Yte_TT_MSDC2008_01 DVHC-DSLD 2010_nien giam tom tat 2010 (thuy)_09 Thuong mai va Du lich_01 Don vi HC" xfId="1444"/>
    <cellStyle name="_Buuchinh - Market_Mau" xfId="1445"/>
    <cellStyle name="_10.Bieuthegioi-tan_NGTT2008(1)_Book3_10 Market VH, YT, GD, NGTT 2011 _09 Du lich_nien giam tom tat nong nghiep 2013" xfId="1446"/>
    <cellStyle name="_09.GD-Yte_TT_MSDC2008_01 DVHC-DSLD 2010_nien giam tom tat 2010 (thuy)_09 Thuong mai va Du lich_nien giam tom tat nong nghiep 2013" xfId="1447"/>
    <cellStyle name="1_10 Market VH, YT, GD, NGTT 2011 _12 (2)_04 Doanh nghiep va CSKDCT 2012" xfId="1448"/>
    <cellStyle name="_10.Bieuthegioi-tan_NGTT2008(1)_Book3_10 Market VH, YT, GD, NGTT 2011 _09 Du lich_Phan II (In)" xfId="1449"/>
    <cellStyle name="_09.GD-Yte_TT_MSDC2008_01 DVHC-DSLD 2010_nien giam tom tat 2010 (thuy)_09 Thuong mai va Du lich_Phan II (In)" xfId="1450"/>
    <cellStyle name="_09.GD-Yte_TT_MSDC2008_01 DVHC-DSLD 2010_nien giam tom tat 2010 (thuy)_nien giam 28.5.12_sua tn_Oanh-gui-3.15pm-28-5-2012" xfId="1451"/>
    <cellStyle name="_09.GD-Yte_TT_MSDC2008_01 DVHC-DSLD 2010_nien giam tom tat 2010 (thuy)_nien giam tom tat nong nghiep 2013" xfId="1452"/>
    <cellStyle name="1_06 Van tai_04 Doanh nghiep va CSKDCT 2012" xfId="1453"/>
    <cellStyle name="_09.GD-Yte_TT_MSDC2008_09 Chi so gia 2011- VuTKG-1 (Ok)" xfId="1454"/>
    <cellStyle name="_09.GD-Yte_TT_MSDC2008_01 DVHC-DSLD 2010_nien giam tom tat 2010 (thuy)_Phan II (In)" xfId="1455"/>
    <cellStyle name="_09.GD-Yte_TT_MSDC2008_01 DVHC-DSLD 2010_nien giam tom tat 2010 (thuy)_TKQG" xfId="1456"/>
    <cellStyle name="_09.GD-Yte_TT_MSDC2008_01 DVHC-DSLD 2010_nien giam tom tat 2010 (thuy)_Xl0000167" xfId="1457"/>
    <cellStyle name="Comma 5" xfId="1458"/>
    <cellStyle name="_09.GD-Yte_TT_MSDC2008_01 DVHC-DSLD 2010_nien giam tom tat nong nghiep 2013" xfId="1459"/>
    <cellStyle name="표준_(정보부문)월별인원계획" xfId="1460"/>
    <cellStyle name="_09.GD-Yte_TT_MSDC2008_01 DVHC-DSLD 2010_Tong hop NGTT" xfId="1461"/>
    <cellStyle name="_09.GD-Yte_TT_MSDC2008_01 DVHC-DSLD 2010_Tong hop NGTT_09 Thuong mai va Du lich" xfId="1462"/>
    <cellStyle name="_09.GD-Yte_TT_MSDC2008_01 DVHC-DSLD 2010_Tong hop NGTT_09 Thuong mai va Du lich_01 Don vi HC" xfId="1463"/>
    <cellStyle name="_10.Bieuthegioi-tan_NGTT2008(1)_Maket NGTT Doanh Nghiep 2011_08 Thuong mai va Du lich (Ok)" xfId="1464"/>
    <cellStyle name="_09.GD-Yte_TT_MSDC2008_01 DVHC-DSLD 2010_Tong hop NGTT_09 Thuong mai va Du lich_nien giam tom tat nong nghiep 2013" xfId="1465"/>
    <cellStyle name="1_Book3_XNK_Bo sung 04 bieu Cong nghiep" xfId="1466"/>
    <cellStyle name="_09.GD-Yte_TT_MSDC2008_01 DVHC-DSLD 2010_Tong hop NGTT_09 Thuong mai va Du lich_Phan II (In)" xfId="1467"/>
    <cellStyle name="_10.Bieuthegioi-tan_NGTT2008(1)_Book3_So lieu quoc te(GDP)_10 Van tai va BCVT (da sua ok)" xfId="1468"/>
    <cellStyle name="_09.GD-Yte_TT_MSDC2008_01 DVHC-DSLD 2010_Xl0000167" xfId="1469"/>
    <cellStyle name="_09.GD-Yte_TT_MSDC2008_02  Dan so lao dong(OK)" xfId="1470"/>
    <cellStyle name="1_Lam nghiep, thuy san 2010_Ngiam_lamnghiep_2011_v2(1)(1)_Nongnghiep" xfId="1471"/>
    <cellStyle name="_09.GD-Yte_TT_MSDC2008_02 Danso_Laodong 2012(chuan) CO SO" xfId="1472"/>
    <cellStyle name="60% - Accent3 2" xfId="1473"/>
    <cellStyle name="1_XNK-2012_Phan II (In)" xfId="1474"/>
    <cellStyle name="_09.GD-Yte_TT_MSDC2008_03 Dautu 2010" xfId="1475"/>
    <cellStyle name="_10.Bieuthegioi-tan_NGTT2008(1)_03 Dautu 2010_08 Thuong mai Tong muc - Diep" xfId="1476"/>
    <cellStyle name="_09.GD-Yte_TT_MSDC2008_03 Dautu 2010_04 Doanh nghiep va CSKDCT 2012" xfId="1477"/>
    <cellStyle name="Normal 131" xfId="1478"/>
    <cellStyle name="Normal 126" xfId="1479"/>
    <cellStyle name="Input 2" xfId="1480"/>
    <cellStyle name="_09.GD-Yte_TT_MSDC2008_03 Dautu 2010_08 Thuong mai Tong muc - Diep" xfId="1481"/>
    <cellStyle name="HEADING2_11(1).DAOTAO 2012(ok)" xfId="1482"/>
    <cellStyle name="_Book2_So lieu quoc te(GDP)_Mau" xfId="1483"/>
    <cellStyle name="_09.GD-Yte_TT_MSDC2008_03 Dautu 2010_09 Thuong mai va Du lich" xfId="1484"/>
    <cellStyle name="Heading 4 2" xfId="1485"/>
    <cellStyle name="_NGTT 2011 - XNK_Phan II (In)" xfId="1486"/>
    <cellStyle name="_09.GD-Yte_TT_MSDC2008_03 Dautu 2010_09 Thuong mai va Du lich_01 Don vi HC" xfId="1487"/>
    <cellStyle name="1_Maket NGTT Doanh Nghiep 2011_09 Chi so gia 2011- VuTKG-1 (Ok)" xfId="1488"/>
    <cellStyle name="_09.GD-Yte_TT_MSDC2008_03 Dautu 2010_09 Thuong mai va Du lich_nien giam tom tat nong nghiep 2013" xfId="1489"/>
    <cellStyle name="_09.GD-Yte_TT_MSDC2008_03 Dautu 2010_09 Thuong mai va Du lich_Phan II (In)" xfId="1490"/>
    <cellStyle name="_10.Bieuthegioi-tan_NGTT2008(1)_So lieu quoc te(GDP)_Giaoduc2013(ok)" xfId="1491"/>
    <cellStyle name="_09.GD-Yte_TT_MSDC2008_03 Dautu 2010_nien giam 28.5.12_sua tn_Oanh-gui-3.15pm-28-5-2012" xfId="1492"/>
    <cellStyle name="_09.GD-Yte_TT_MSDC2008_03 Dautu 2010_nien giam tom tat nong nghiep 2013" xfId="1493"/>
    <cellStyle name="_09.GD-Yte_TT_MSDC2008_03 Dautu 2010_Phan II (In)" xfId="1494"/>
    <cellStyle name="_10.Bieuthegioi-tan_NGTT2008(1)_Book3_So lieu quoc te(GDP)_03 TKQG va Thu chi NSNN 2012" xfId="1495"/>
    <cellStyle name="_09.GD-Yte_TT_MSDC2008_03 Dautu 2010_TKQG" xfId="1496"/>
    <cellStyle name="_09.GD-Yte_TT_MSDC2008_03 Dautu 2010_Xl0000167" xfId="1497"/>
    <cellStyle name="_09.GD-Yte_TT_MSDC2008_03 TKQG" xfId="1498"/>
    <cellStyle name="_09.GD-Yte_TT_MSDC2008_03 TKQG_02  Dan so lao dong(OK)" xfId="1499"/>
    <cellStyle name="_09.GD-Yte_TT_MSDC2008_05 Doanh nghiep va Ca the (25)" xfId="1500"/>
    <cellStyle name="_Book2_10 VH, YT, GD, NGTT 2010 - (OK)" xfId="1501"/>
    <cellStyle name="_10.Bieuthegioi-tan_NGTT2008(1)_Book3_So lieu quoc te(GDP)_Nongnghiep NGDD 2012_cap nhat den 24-5-2013(1)" xfId="1502"/>
    <cellStyle name="_09.GD-Yte_TT_MSDC2008_05 Doanh nghiep va Ca the_2011 (Ok)" xfId="1503"/>
    <cellStyle name="_09.GD-Yte_TT_MSDC2008_05 NGTT DN 2010 (OK)" xfId="1504"/>
    <cellStyle name="1_Lam nghiep, thuy san 2010 (ok)_09 Du lich" xfId="1505"/>
    <cellStyle name="_09.GD-Yte_TT_MSDC2008_05 NGTT DN 2010 (OK)_Bo sung 04 bieu Cong nghiep" xfId="1506"/>
    <cellStyle name="1_Maket NGTT Doanh Nghiep 2011_nien giam tom tat du lich va XNK" xfId="1507"/>
    <cellStyle name="1_CAM-KI 2010-updated" xfId="1508"/>
    <cellStyle name="_10.Bieuthegioi-tan_NGTT2008(1)_05 Doanh nghiep va Ca the (25)" xfId="1509"/>
    <cellStyle name="_09.GD-Yte_TT_MSDC2008_05 Thu chi NSNN" xfId="1510"/>
    <cellStyle name="_09.GD-Yte_TT_MSDC2008_06 NGTT LN,TS 2013 co so" xfId="1511"/>
    <cellStyle name="_09.GD-Yte_TT_MSDC2008_06 Nong, lam nghiep 2010  (ok)" xfId="1512"/>
    <cellStyle name="_09.GD-Yte_TT_MSDC2008_07 NGTT CN 2012" xfId="1513"/>
    <cellStyle name="_10_Market_VH_YT_GD_NGTT_2011_12 (2)_nien giam tom tat nong nghiep 2013" xfId="1514"/>
    <cellStyle name="_09.GD-Yte_TT_MSDC2008_08 Thuong mai va Du lich (Ok)" xfId="1515"/>
    <cellStyle name="_09.GD-Yte_TT_MSDC2008_08 Thuong mai va Du lich (Ok)_nien giam tom tat nong nghiep 2013" xfId="1516"/>
    <cellStyle name="_10.Bieuthegioi-tan_NGTT2008(1)_Book3 4" xfId="1517"/>
    <cellStyle name="_09.GD-Yte_TT_MSDC2008_08 Thuong mai va Du lich (Ok)_Phan II (In)" xfId="1518"/>
    <cellStyle name="1_Book3_02 Dan so Lao dong 2011" xfId="1519"/>
    <cellStyle name="_09.GD-Yte_TT_MSDC2008_09 Chi so gia 2011- VuTKG-1 (Ok)_nien giam tom tat nong nghiep 2013" xfId="1520"/>
    <cellStyle name="_09.GD-Yte_TT_MSDC2008_09 Chi so gia 2011- VuTKG-1 (Ok)_Phan II (In)" xfId="1521"/>
    <cellStyle name="_09.GD-Yte_TT_MSDC2008_09 Du lich" xfId="1522"/>
    <cellStyle name="_09.GD-Yte_TT_MSDC2008_09 Du lich_nien giam tom tat nong nghiep 2013" xfId="1523"/>
    <cellStyle name="1_11.Bieuthegioi-hien_NGTT2009_XNK_Phan II (In)" xfId="1524"/>
    <cellStyle name="_09.GD-Yte_TT_MSDC2008_10 Market VH, YT, GD, NGTT 2011 " xfId="1525"/>
    <cellStyle name="_09.GD-Yte_TT_MSDC2008_10 Market VH, YT, GD, NGTT 2011 _02  Dan so lao dong(OK)" xfId="1526"/>
    <cellStyle name="1_07 NGTT CN 2012" xfId="1527"/>
    <cellStyle name="_09.GD-Yte_TT_MSDC2008_So lieu quoc te(GDP)_09 Chi so gia 2011- VuTKG-1 (Ok)_Phan II (In)" xfId="1528"/>
    <cellStyle name="_09.GD-Yte_TT_MSDC2008_10 Market VH, YT, GD, NGTT 2011 _04 Doanh nghiep va CSKDCT 2012" xfId="1529"/>
    <cellStyle name="_09.GD-Yte_TT_MSDC2008_10 Market VH, YT, GD, NGTT 2011 _05 Doanh nghiep va Ca the_2011 (Ok)" xfId="1530"/>
    <cellStyle name="_09.GD-Yte_TT_MSDC2008_10 Market VH, YT, GD, NGTT 2011 _06 NGTT LN,TS 2013 co so" xfId="1531"/>
    <cellStyle name="_da sua bo nam 2000 VT- 2011 - NGTT diep_11 (3)_nien giam tom tat nong nghiep 2013" xfId="1532"/>
    <cellStyle name="_09.GD-Yte_TT_MSDC2008_10 Market VH, YT, GD, NGTT 2011 _07 NGTT CN 2012" xfId="1533"/>
    <cellStyle name="_09.GD-Yte_TT_MSDC2008_10 Market VH, YT, GD, NGTT 2011 _08 Thuong mai va Du lich (Ok)" xfId="1534"/>
    <cellStyle name="_09.GD-Yte_TT_MSDC2008_10 Market VH, YT, GD, NGTT 2011 _08 Thuong mai va Du lich (Ok)_nien giam tom tat nong nghiep 2013" xfId="1535"/>
    <cellStyle name="1_Book3_12 Chi so gia 2012(chuan) co so" xfId="1536"/>
    <cellStyle name="_Book2_Nongnghiep" xfId="1537"/>
    <cellStyle name="_09.GD-Yte_TT_MSDC2008_10 Market VH, YT, GD, NGTT 2011 _08 Thuong mai va Du lich (Ok)_Phan II (In)" xfId="1538"/>
    <cellStyle name="_09.GD-Yte_TT_MSDC2008_10 Market VH, YT, GD, NGTT 2011 _09 Chi so gia 2011- VuTKG-1 (Ok)" xfId="1539"/>
    <cellStyle name="_09.GD-Yte_TT_MSDC2008_10 Market VH, YT, GD, NGTT 2011 _09 Chi so gia 2011- VuTKG-1 (Ok)_nien giam tom tat nong nghiep 2013" xfId="1540"/>
    <cellStyle name="_10.Bieuthegioi-tan_NGTT2008(1)_So lieu quoc te(GDP)_12 So lieu quoc te (Ok)" xfId="1541"/>
    <cellStyle name="_09.GD-Yte_TT_MSDC2008_10 Market VH, YT, GD, NGTT 2011 _09 Chi so gia 2011- VuTKG-1 (Ok)_Phan II (In)" xfId="1542"/>
    <cellStyle name="_09.GD-Yte_TT_MSDC2008_10 Market VH, YT, GD, NGTT 2011 _09 Du lich" xfId="1543"/>
    <cellStyle name="_09.GD-Yte_TT_MSDC2008_10 Market VH, YT, GD, NGTT 2011 _09 Du lich_nien giam tom tat nong nghiep 2013" xfId="1544"/>
    <cellStyle name="_09.GD-Yte_TT_MSDC2008_10 Market VH, YT, GD, NGTT 2011 _09 Du lich_Phan II (In)" xfId="1545"/>
    <cellStyle name="_09.GD-Yte_TT_MSDC2008_10 Market VH, YT, GD, NGTT 2011 _10 Van tai va BCVT (da sua ok)" xfId="1546"/>
    <cellStyle name="_09.GD-Yte_TT_MSDC2008_10 Market VH, YT, GD, NGTT 2011 _10 Van tai va BCVT (da sua ok)_nien giam tom tat nong nghiep 2013" xfId="1547"/>
    <cellStyle name="_09.GD-Yte_TT_MSDC2008_10 Market VH, YT, GD, NGTT 2011 _10 Van tai va BCVT (da sua ok)_Phan II (In)" xfId="1548"/>
    <cellStyle name="_09.GD-Yte_TT_MSDC2008_10 Market VH, YT, GD, NGTT 2011 _11 (3)" xfId="1549"/>
    <cellStyle name="_09.GD-Yte_TT_MSDC2008_10 Market VH, YT, GD, NGTT 2011 _11 (3)_04 Doanh nghiep va CSKDCT 2012" xfId="1550"/>
    <cellStyle name="_09.GD-Yte_TT_MSDC2008_10 Market VH, YT, GD, NGTT 2011 _11 (3)_Mau" xfId="1551"/>
    <cellStyle name="1_06 NGTT LN,TS 2013 co so" xfId="1552"/>
    <cellStyle name="_09.GD-Yte_TT_MSDC2008_10 Market VH, YT, GD, NGTT 2011 _11 (3)_nien giam tom tat nong nghiep 2013" xfId="1553"/>
    <cellStyle name="_NGTT 2011 - XNK - Market dasua_XNK_nien giam tom tat nong nghiep 2013" xfId="1554"/>
    <cellStyle name="_09.GD-Yte_TT_MSDC2008_10 Market VH, YT, GD, NGTT 2011 _11 (3)_Xl0000167" xfId="1555"/>
    <cellStyle name="1_CAM-KI 2010-updated 2" xfId="1556"/>
    <cellStyle name="_10.Bieuthegioi-tan_NGTT2008(1)_So lieu quoc te(GDP)_NGTT LN,TS 2012 (Chuan)" xfId="1557"/>
    <cellStyle name="_09.GD-Yte_TT_MSDC2008_10 Market VH, YT, GD, NGTT 2011 _12 (2)" xfId="1558"/>
    <cellStyle name="_09.GD-Yte_TT_MSDC2008_10 Market VH, YT, GD, NGTT 2011 _12 (2)_04 Doanh nghiep va CSKDCT 2012" xfId="1559"/>
    <cellStyle name="_10.Bieuthegioi-tan_NGTT2008(1)_Book3_02 Dan so 2010 (ok)" xfId="1560"/>
    <cellStyle name="_10.Bieuthegioi-tan_NGTT2008(1)_07 Buu dien_NGDD Ca The ok" xfId="1561"/>
    <cellStyle name="_09.GD-Yte_TT_MSDC2008_10 Market VH, YT, GD, NGTT 2011 _12 (2)_Mau" xfId="1562"/>
    <cellStyle name="_09.GD-Yte_TT_MSDC2008_10 Market VH, YT, GD, NGTT 2011 _12 (2)_nien giam tom tat nong nghiep 2013" xfId="1563"/>
    <cellStyle name="_09.GD-Yte_TT_MSDC2008_10 Market VH, YT, GD, NGTT 2011 _12 (2)_Phan II (In)" xfId="1564"/>
    <cellStyle name="_10.Bieuthegioi-tan_NGTT2008(1)_Book4_10 Van tai va BCVT (da sua ok)" xfId="1565"/>
    <cellStyle name="_09.GD-Yte_TT_MSDC2008_10 Market VH, YT, GD, NGTT 2011 _12 (2)_Xl0000167" xfId="1566"/>
    <cellStyle name="_09.GD-Yte_TT_MSDC2008_10 Market VH, YT, GD, NGTT 2011 _12 Giao duc, Y Te va Muc songnam2011" xfId="1567"/>
    <cellStyle name="_09.GD-Yte_TT_MSDC2008_10 Market VH, YT, GD, NGTT 2011 _12 Giao duc, Y Te va Muc songnam2011_nien giam tom tat nong nghiep 2013" xfId="1568"/>
    <cellStyle name="_09.GD-Yte_TT_MSDC2008_10 Market VH, YT, GD, NGTT 2011 _12 Giao duc, Y Te va Muc songnam2011_Phan II (In)" xfId="1569"/>
    <cellStyle name="Normal_Book2" xfId="1570"/>
    <cellStyle name="_09.GD-Yte_TT_MSDC2008_10 Market VH, YT, GD, NGTT 2011 _Xl0000147" xfId="1571"/>
    <cellStyle name="_09.GD-Yte_TT_MSDC2008_10 Market VH, YT, GD, NGTT 2011 _13 Van tai 2012" xfId="1572"/>
    <cellStyle name="_09.GD-Yte_TT_MSDC2008_10 Market VH, YT, GD, NGTT 2011 _Maket NGTT2012 LN,TS (7-1-2013)" xfId="1573"/>
    <cellStyle name="_09.GD-Yte_TT_MSDC2008_10 Market VH, YT, GD, NGTT 2011 _Maket NGTT2012 LN,TS (7-1-2013)_Nongnghiep" xfId="1574"/>
    <cellStyle name="_10_Market_VH_YT_GD_NGTT_2011_Xl0000147" xfId="1575"/>
    <cellStyle name="_09.GD-Yte_TT_MSDC2008_10 Market VH, YT, GD, NGTT 2011 _Mau" xfId="1576"/>
    <cellStyle name="_Book2_10 Market VH, YT, GD, NGTT 2011 _Nongnghiep_Nongnghiep NGDD 2012_cap nhat den 24-5-2013(1)" xfId="1577"/>
    <cellStyle name="_09.GD-Yte_TT_MSDC2008_10 Market VH, YT, GD, NGTT 2011 _Ngiam_lamnghiep_2011_v2(1)(1)_Nongnghiep" xfId="1578"/>
    <cellStyle name="_Du lich_04 Doanh nghiep va CSKDCT 2012" xfId="1579"/>
    <cellStyle name="_09.GD-Yte_TT_MSDC2008_10 Market VH, YT, GD, NGTT 2011 _NGTT LN,TS 2012 (Chuan)" xfId="1580"/>
    <cellStyle name="_09.GD-Yte_TT_MSDC2008_10 Market VH, YT, GD, NGTT 2011 _Nien giam TT Vu Nong nghiep 2012(solieu)-gui Vu TH 29-3-2013" xfId="1581"/>
    <cellStyle name="_09.GD-Yte_TT_MSDC2008_10 Market VH, YT, GD, NGTT 2011 _Nongnghiep" xfId="1582"/>
    <cellStyle name="_09.GD-Yte_TT_MSDC2008_10 Market VH, YT, GD, NGTT 2011 _Nongnghiep NGDD 2012_cap nhat den 24-5-2013(1)" xfId="1583"/>
    <cellStyle name="Normal 90" xfId="1584"/>
    <cellStyle name="Normal 85" xfId="1585"/>
    <cellStyle name="_10.Bieuthegioi-tan_NGTT2008(1)_dan so phan tich 10 nam(moi)" xfId="1586"/>
    <cellStyle name="_09.GD-Yte_TT_MSDC2008_10 Market VH, YT, GD, NGTT 2011 _Nongnghiep_Nongnghiep NGDD 2012_cap nhat den 24-5-2013(1)" xfId="1587"/>
    <cellStyle name="_09.GD-Yte_TT_MSDC2008_10 Market VH, YT, GD, NGTT 2011 _So lieu quoc te TH_nien giam tom tat nong nghiep 2013" xfId="1588"/>
    <cellStyle name="_ Att. 1- Cover" xfId="1589"/>
    <cellStyle name="_09.GD-Yte_TT_MSDC2008_10 Market VH, YT, GD, NGTT 2011 _So lieu quoc te TH_Phan II (In)" xfId="1590"/>
    <cellStyle name="_09.GD-Yte_TT_MSDC2008_10 Market VH, YT, GD, NGTT 2011 _TKQG" xfId="1591"/>
    <cellStyle name="_10.Bieuthegioi-tan_NGTT2008(1)_Maket NGTT Doanh Nghiep 2011_Nongnghiep" xfId="1592"/>
    <cellStyle name="_09.GD-Yte_TT_MSDC2008_10 Market VH, YT, GD, NGTT 2011 _Xl0000167" xfId="1593"/>
    <cellStyle name="_09.GD-Yte_TT_MSDC2008_10 Market VH, YT, GD, NGTT 2011 _XNK" xfId="1594"/>
    <cellStyle name="1_05 Thuong mai_Ca the" xfId="1595"/>
    <cellStyle name="_09.GD-Yte_TT_MSDC2008_10 Market VH, YT, GD, NGTT 2011 _XNK_nien giam tom tat nong nghiep 2013" xfId="1596"/>
    <cellStyle name="1_Lam nghiep, thuy san 2010_06 Nong, lam nghiep 2010  (ok)" xfId="1597"/>
    <cellStyle name="_Nonglamthuysan_13 Van tai 2012" xfId="1598"/>
    <cellStyle name="_09.GD-Yte_TT_MSDC2008_10 Market VH, YT, GD, NGTT 2011 _XNK_Phan II (In)" xfId="1599"/>
    <cellStyle name="_Du lich_11 (3)_Phan II (In)" xfId="1600"/>
    <cellStyle name="_Buuchinh - Market_13 Van tai 2012" xfId="1601"/>
    <cellStyle name="_09.GD-Yte_TT_MSDC2008_10 Van tai va BCVT (da sua ok)" xfId="1602"/>
    <cellStyle name="_09.GD-Yte_TT_MSDC2008_10 Van tai va BCVT (da sua ok)_Phan II (In)" xfId="1603"/>
    <cellStyle name="_09.GD-Yte_TT_MSDC2008_10 VH, YT, GD, NGTT 2010 - (OK)" xfId="1604"/>
    <cellStyle name="_09.GD-Yte_TT_MSDC2008_11 (3)" xfId="1605"/>
    <cellStyle name="Percent 3" xfId="1606"/>
    <cellStyle name="Normal_tonghopxa" xfId="1607"/>
    <cellStyle name="1_Book3_10 Market VH, YT, GD, NGTT 2011 _08 Thuong mai Tong muc - Diep" xfId="1608"/>
    <cellStyle name="_09.GD-Yte_TT_MSDC2008_11 (3)_04 Doanh nghiep va CSKDCT 2012" xfId="1609"/>
    <cellStyle name="_09.GD-Yte_TT_MSDC2008_11 (3)_Mau" xfId="1610"/>
    <cellStyle name="_09.GD-Yte_TT_MSDC2008_11 (3)_nien giam tom tat nong nghiep 2013" xfId="1611"/>
    <cellStyle name="_09.GD-Yte_TT_MSDC2008_11 (3)_Phan II (In)" xfId="1612"/>
    <cellStyle name="1_Nongnghiep" xfId="1613"/>
    <cellStyle name="_da sua bo nam 2000 VT- 2011 - NGTT diep_NGTT LN,TS 2012 (Chuan)" xfId="1614"/>
    <cellStyle name="_09.GD-Yte_TT_MSDC2008_11 (3)_Xl0000167" xfId="1615"/>
    <cellStyle name="Comma 7" xfId="1616"/>
    <cellStyle name="_09.GD-Yte_TT_MSDC2008_11 So lieu quoc te 2010-final" xfId="1617"/>
    <cellStyle name="_09.GD-Yte_TT_MSDC2008_12 (2)_Mau" xfId="1618"/>
    <cellStyle name="1_11.Bieuthegioi-hien_NGTT2009_11 (3)" xfId="1619"/>
    <cellStyle name="_09.GD-Yte_TT_MSDC2008_12 (2)_nien giam tom tat nong nghiep 2013" xfId="1620"/>
    <cellStyle name="_09.GD-Yte_TT_MSDC2008_12 (2)_Xl0000167" xfId="1621"/>
    <cellStyle name="_09.GD-Yte_TT_MSDC2008_12 Chi so gia 2012(chuan) co so" xfId="1622"/>
    <cellStyle name="Normal 50" xfId="1623"/>
    <cellStyle name="Normal 45" xfId="1624"/>
    <cellStyle name="_09.GD-Yte_TT_MSDC2008_12 Giao duc, Y Te va Muc songnam2011" xfId="1625"/>
    <cellStyle name="_09.GD-Yte_TT_MSDC2008_12 Giao duc, Y Te va Muc songnam2011_nien giam tom tat nong nghiep 2013" xfId="1626"/>
    <cellStyle name="_09.GD-Yte_TT_MSDC2008_12 Giao duc, Y Te va Muc songnam2011_Phan II (In)" xfId="1627"/>
    <cellStyle name="_10.Bieuthegioi-tan_NGTT2008(1)_Lam nghiep, thuy san 2010 (ok)" xfId="1628"/>
    <cellStyle name="_09.GD-Yte_TT_MSDC2008_13 Van tai 2012" xfId="1629"/>
    <cellStyle name="1_Book4_12 Giao duc, Y Te va Muc songnam2011" xfId="1630"/>
    <cellStyle name="_09.GD-Yte_TT_MSDC2008_Book1" xfId="1631"/>
    <cellStyle name="_09.GD-Yte_TT_MSDC2008_Ca the" xfId="1632"/>
    <cellStyle name="_da sua bo nam 2000 VT- 2011 - NGTT diep_Xl0000167" xfId="1633"/>
    <cellStyle name="_09.GD-Yte_TT_MSDC2008_ca the NGDD 2011" xfId="1634"/>
    <cellStyle name="1_01 DVHC-DSLD 2010_Tong hop NGTT" xfId="1635"/>
    <cellStyle name="_09.GD-Yte_TT_MSDC2008_Ca the_ca the NGDD 2011" xfId="1636"/>
    <cellStyle name="DAUDE" xfId="1637"/>
    <cellStyle name="_09.GD-Yte_TT_MSDC2008_Ca the1(OK)" xfId="1638"/>
    <cellStyle name="_09.GD-Yte_TT_MSDC2008_Dat Dai NGTT -2013" xfId="1639"/>
    <cellStyle name="_09.GD-Yte_TT_MSDC2008_Giaoduc2013(ok)" xfId="1640"/>
    <cellStyle name="_09.GD-Yte_TT_MSDC2008_GTSXNN" xfId="1641"/>
    <cellStyle name="_10.Bieuthegioi-tan_NGTT2008(1)_09 Thuong mai va Du lich" xfId="1642"/>
    <cellStyle name="_09.GD-Yte_TT_MSDC2008_GTSXNN_Nongnghiep NGDD 2012_cap nhat den 24-5-2013(1)" xfId="1643"/>
    <cellStyle name="_09.GD-Yte_TT_MSDC2008_Maket NGTT Thu chi NS 2011" xfId="1644"/>
    <cellStyle name="_09.GD-Yte_TT_MSDC2008_Maket NGTT Thu chi NS 2011_08 Cong nghiep 2010" xfId="1645"/>
    <cellStyle name="_09.GD-Yte_TT_MSDC2008_Maket NGTT Thu chi NS 2011_08 Thuong mai va Du lich (Ok)" xfId="1646"/>
    <cellStyle name="1_11.Bieuthegioi-hien_NGTT2009_XNK_nien giam tom tat nong nghiep 2013" xfId="1647"/>
    <cellStyle name="_09.GD-Yte_TT_MSDC2008_Maket NGTT Thu chi NS 2011_10 Van tai va BCVT (da sua ok)" xfId="1648"/>
    <cellStyle name="_09.GD-Yte_TT_MSDC2008_Maket NGTT Thu chi NS 2011_12 Giao duc, Y Te va Muc songnam2011" xfId="1649"/>
    <cellStyle name="_09.GD-Yte_TT_MSDC2008_Maket NGTT2012 LN,TS (7-1-2013)_Nongnghiep" xfId="1650"/>
    <cellStyle name="_Buuchinh - Market_05 Doanh nghiep va Ca the_2011 (Ok)" xfId="1651"/>
    <cellStyle name="_09.GD-Yte_TT_MSDC2008_Mau" xfId="1652"/>
    <cellStyle name="_09.GD-Yte_TT_MSDC2008_Mau_1" xfId="1653"/>
    <cellStyle name="_10.Bieuthegioi-tan_NGTT2008(1)_Book3_10 Van tai va BCVT (da sua ok)" xfId="1654"/>
    <cellStyle name="_09.GD-Yte_TT_MSDC2008_Mau_Mau" xfId="1655"/>
    <cellStyle name="_09.GD-Yte_TT_MSDC2008_Mau_TCCN" xfId="1656"/>
    <cellStyle name="_09.GD-Yte_TT_MSDC2008_Mau_TKQG" xfId="1657"/>
    <cellStyle name="_09.GD-Yte_TT_MSDC2008_NGTT LN,TS 2012 (Chuan)" xfId="1658"/>
    <cellStyle name="_KT (2)_5" xfId="1659"/>
    <cellStyle name="_09.GD-Yte_TT_MSDC2008_nien giam 28.5.12_sua tn_Oanh-gui-3.15pm-28-5-2012" xfId="1660"/>
    <cellStyle name="_09.GD-Yte_TT_MSDC2008_Nien giam day du  Nong nghiep 2010" xfId="1661"/>
    <cellStyle name="_Book2_Nien giam TT Vu Nong nghiep 2012(solieu)-gui Vu TH 29-3-2013" xfId="1662"/>
    <cellStyle name="_10.Bieuthegioi-tan_NGTT2008(1)_Book4_12 Giao duc, Y Te va Muc songnam2011" xfId="1663"/>
    <cellStyle name="_09.GD-Yte_TT_MSDC2008_Nien giam KT_TV 2010" xfId="1664"/>
    <cellStyle name="_09.GD-Yte_TT_MSDC2008_nien giam tom tat nong nghiep 2013" xfId="1665"/>
    <cellStyle name="_09.GD-Yte_TT_MSDC2008_Nien giam TT Vu Nong nghiep 2012(solieu)-gui Vu TH 29-3-2013" xfId="1666"/>
    <cellStyle name="_10.Bieuthegioi-tan_NGTT2008(1)_Book3_10 VH, YT, GD, NGTT 2010 - (OK)" xfId="1667"/>
    <cellStyle name="_09.GD-Yte_TT_MSDC2008_Nongnghiep" xfId="1668"/>
    <cellStyle name="_10.Bieuthegioi-tan_NGTT2008(1)_Book3_10 VH, YT, GD, NGTT 2010 - (OK)_Bo sung 04 bieu Cong nghiep" xfId="1669"/>
    <cellStyle name="_09.GD-Yte_TT_MSDC2008_Nongnghiep_Bo sung 04 bieu Cong nghiep" xfId="1670"/>
    <cellStyle name="1_10 Market VH, YT, GD, NGTT 2011 _So lieu quoc te TH_Phan II (In)" xfId="1671"/>
    <cellStyle name="_09.GD-Yte_TT_MSDC2008_Nongnghiep_Mau" xfId="1672"/>
    <cellStyle name="_09.GD-Yte_TT_MSDC2008_Nongnghiep_Nongnghiep NGDD 2012_cap nhat den 24-5-2013(1)" xfId="1673"/>
    <cellStyle name="1_Book3_04 Doanh nghiep va CSKDCT 2012" xfId="1674"/>
    <cellStyle name="_09.GD-Yte_TT_MSDC2008_So lieu quoc te TH_08 Thuong mai va Du lich (Ok)" xfId="1675"/>
    <cellStyle name="_09.GD-Yte_TT_MSDC2008_Phan i (in)" xfId="1676"/>
    <cellStyle name="Normal_03NN2002_Nongnghiep_Nien Giam day du 2011. TrongTrot_22.5.2011" xfId="1677"/>
    <cellStyle name="_09.GD-Yte_TT_MSDC2008_Phan II (094-211)" xfId="1678"/>
    <cellStyle name="_So lieu quoc te TH_12 Giao duc, Y Te va Muc songnam2011_Phan II (In)" xfId="1679"/>
    <cellStyle name="_09.GD-Yte_TT_MSDC2008_So lieu quoc te TH" xfId="1680"/>
    <cellStyle name="_09.GD-Yte_TT_MSDC2008_So lieu quoc te TH_09 Chi so gia 2011- VuTKG-1 (Ok)" xfId="1681"/>
    <cellStyle name="통화_1202" xfId="1682"/>
    <cellStyle name="1_11.Bieuthegioi-hien_NGTT2009_12 Giao duc, Y Te va Muc songnam2011_Phan II (In)" xfId="1683"/>
    <cellStyle name="1 8" xfId="1684"/>
    <cellStyle name="_09.GD-Yte_TT_MSDC2008_So lieu quoc te TH_09 Du lich" xfId="1685"/>
    <cellStyle name="_09.GD-Yte_TT_MSDC2008_So lieu quoc te TH_10 Van tai va BCVT (da sua ok)" xfId="1686"/>
    <cellStyle name="_09.GD-Yte_TT_MSDC2008_So lieu quoc te TH_12 Giao duc, Y Te va Muc songnam2011" xfId="1687"/>
    <cellStyle name="_09.GD-Yte_TT_MSDC2008_So lieu quoc te TH_nien giam tom tat du lich va XNK" xfId="1688"/>
    <cellStyle name="Fixed" xfId="1689"/>
    <cellStyle name="_09.GD-Yte_TT_MSDC2008_So lieu quoc te TH_Nongnghiep" xfId="1690"/>
    <cellStyle name="1_Book3_10 Market VH, YT, GD, NGTT 2011 _13 Van tai 2012" xfId="1691"/>
    <cellStyle name="_09.GD-Yte_TT_MSDC2008_So lieu quoc te(GDP)" xfId="1692"/>
    <cellStyle name="Normal 2 2 2" xfId="1693"/>
    <cellStyle name="_10.Bieuthegioi-tan_NGTT2008(1)_08 Van tai_05 Doanh nghiep va Ca the (25)" xfId="1694"/>
    <cellStyle name="_09.GD-Yte_TT_MSDC2008_So lieu quoc te(GDP)_03 TKQG va Thu chi NSNN 2012" xfId="1695"/>
    <cellStyle name="1_Book3_10 VH, YT, GD, NGTT 2010 - (OK)" xfId="1696"/>
    <cellStyle name="_da sua bo nam 2000 VT- 2011 - NGTT diep_Nien giam TT Vu Nong nghiep 2012(solieu)-gui Vu TH 29-3-2013" xfId="1697"/>
    <cellStyle name="_09.GD-Yte_TT_MSDC2008_So lieu quoc te(GDP)_04 Doanh nghiep va CSKDCT 2012" xfId="1698"/>
    <cellStyle name="_09.GD-Yte_TT_MSDC2008_So lieu quoc te(GDP)_05 Doanh nghiep va Ca the_2011 (Ok)" xfId="1699"/>
    <cellStyle name="_09.GD-Yte_TT_MSDC2008_So lieu quoc te(GDP)_06 NGTT LN,TS 2013 co so" xfId="1700"/>
    <cellStyle name="_09.GD-Yte_TT_MSDC2008_So lieu quoc te(GDP)_07 NGTT CN 2012" xfId="1701"/>
    <cellStyle name="_09.GD-Yte_TT_MSDC2008_So lieu quoc te(GDP)_08 Thuong mai Tong muc - Diep" xfId="1702"/>
    <cellStyle name="_09.GD-Yte_TT_MSDC2008_So lieu quoc te(GDP)_08 Thuong mai va Du lich (Ok)" xfId="1703"/>
    <cellStyle name="_Book2_GTSXNN_Nongnghiep NGDD 2012_cap nhat den 24-5-2013(1)" xfId="1704"/>
    <cellStyle name="_09.GD-Yte_TT_MSDC2008_So lieu quoc te(GDP)_08 Thuong mai va Du lich (Ok)_nien giam tom tat nong nghiep 2013" xfId="1705"/>
    <cellStyle name="_09.GD-Yte_TT_MSDC2008_So lieu quoc te(GDP)_08 Thuong mai va Du lich (Ok)_Phan II (In)" xfId="1706"/>
    <cellStyle name="Normal 157" xfId="1707"/>
    <cellStyle name="_09.GD-Yte_TT_MSDC2008_So lieu quoc te(GDP)_09 Chi so gia 2011- VuTKG-1 (Ok)" xfId="1708"/>
    <cellStyle name="_09.GD-Yte_TT_MSDC2008_So lieu quoc te(GDP)_09 Chi so gia 2011- VuTKG-1 (Ok)_nien giam tom tat nong nghiep 2013" xfId="1709"/>
    <cellStyle name="1_08 Yte-van hoa_ca the NGDD 2011" xfId="1710"/>
    <cellStyle name="_10.Bieuthegioi-tan_NGTT2008(1)_01 DVHC-DSLD 2010_Ca the_ca the NGDD 2011" xfId="1711"/>
    <cellStyle name="_09.GD-Yte_TT_MSDC2008_So lieu quoc te(GDP)_09 Du lich" xfId="1712"/>
    <cellStyle name="_09.GD-Yte_TT_MSDC2008_So lieu quoc te(GDP)_09 Du lich_nien giam tom tat nong nghiep 2013" xfId="1713"/>
    <cellStyle name="1_10 Market VH, YT, GD, NGTT 2011 _TKQG" xfId="1714"/>
    <cellStyle name="_NGTT 2011 - XNK - Market dasua_11 (3)" xfId="1715"/>
    <cellStyle name="_10.Bieuthegioi-tan_NGTT2008(1)_XNK-2012_Phan II (In)" xfId="1716"/>
    <cellStyle name="_09.GD-Yte_TT_MSDC2008_So lieu quoc te(GDP)_10 Van tai va BCVT (da sua ok)" xfId="1717"/>
    <cellStyle name="_NGTT 2011 - XNK - Market dasua_11 (3)_nien giam tom tat nong nghiep 2013" xfId="1718"/>
    <cellStyle name="_09.GD-Yte_TT_MSDC2008_So lieu quoc te(GDP)_10 Van tai va BCVT (da sua ok)_nien giam tom tat nong nghiep 2013" xfId="1719"/>
    <cellStyle name="_NGTT 2011 - XNK - Market dasua_11 (3)_Phan II (In)" xfId="1720"/>
    <cellStyle name="_10.Bieuthegioi-tan_NGTT2008(1)_08 Van tai_Ca the" xfId="1721"/>
    <cellStyle name="_09.GD-Yte_TT_MSDC2008_So lieu quoc te(GDP)_10 Van tai va BCVT (da sua ok)_Phan II (In)" xfId="1722"/>
    <cellStyle name="Normal 31" xfId="1723"/>
    <cellStyle name="Normal 26" xfId="1724"/>
    <cellStyle name="_09.GD-Yte_TT_MSDC2008_So lieu quoc te(GDP)_11 (3)_04 Doanh nghiep va CSKDCT 2012" xfId="1725"/>
    <cellStyle name="_Nonglamthuysan_Nongnghiep NGDD 2012_cap nhat den 24-5-2013(1)" xfId="1726"/>
    <cellStyle name="_09.GD-Yte_TT_MSDC2008_So lieu quoc te(GDP)_11 (3)_Mau" xfId="1727"/>
    <cellStyle name="1_KI2008 Prototype-Balance of Payments-Mar2008-for typesetting" xfId="1728"/>
    <cellStyle name="_09.GD-Yte_TT_MSDC2008_So lieu quoc te(GDP)_11 (3)_nien giam tom tat nong nghiep 2013" xfId="1729"/>
    <cellStyle name="_09.GD-Yte_TT_MSDC2008_So lieu quoc te(GDP)_11 (3)_Phan II (In)" xfId="1730"/>
    <cellStyle name="_10.Bieuthegioi-tan_NGTT2008(1)_05 Thuong mai_Mau" xfId="1731"/>
    <cellStyle name="_09.GD-Yte_TT_MSDC2008_So lieu quoc te(GDP)_11 (3)_Xl0000167" xfId="1732"/>
    <cellStyle name="_09.GD-Yte_TT_MSDC2008_So lieu quoc te(GDP)_12 (2)" xfId="1733"/>
    <cellStyle name="_09.GD-Yte_TT_MSDC2008_So lieu quoc te(GDP)_12 (2)_nien giam tom tat nong nghiep 2013" xfId="1734"/>
    <cellStyle name="1_So lieu quoc te TH_12 Giao duc, Y Te va Muc songnam2011" xfId="1735"/>
    <cellStyle name="1_Book3_So lieu quoc te(GDP)_12 So lieu quoc te (Ok)_nien giam tom tat nong nghiep 2013" xfId="1736"/>
    <cellStyle name="_So lieu quoc te TH_09 Du lich_nien giam tom tat nong nghiep 2013" xfId="1737"/>
    <cellStyle name="_09.GD-Yte_TT_MSDC2008_So lieu quoc te(GDP)_12 (2)_Phan II (In)" xfId="1738"/>
    <cellStyle name="_09.GD-Yte_TT_MSDC2008_So lieu quoc te(GDP)_12 (2)_Xl0000167" xfId="1739"/>
    <cellStyle name="_10.Bieuthegioi-tan_NGTT2008(1)_Maket NGTT Doanh Nghiep 2011_08 Cong nghiep 2010" xfId="1740"/>
    <cellStyle name="_09.GD-Yte_TT_MSDC2008_So lieu quoc te(GDP)_12 Giao duc, Y Te va Muc songnam2011" xfId="1741"/>
    <cellStyle name="_Du lich_09 Chi so gia 2011- VuTKG-1 (Ok)_Phan II (In)" xfId="1742"/>
    <cellStyle name="_10_Market_VH_YT_GD_NGTT_2011_09 Du lich_Phan II (In)" xfId="1743"/>
    <cellStyle name="_09.GD-Yte_TT_MSDC2008_So lieu quoc te(GDP)_12 Giao duc, Y Te va Muc songnam2011_nien giam tom tat nong nghiep 2013" xfId="1744"/>
    <cellStyle name="1_09 Chi so gia 2011- VuTKG-1 (Ok)" xfId="1745"/>
    <cellStyle name="_09.GD-Yte_TT_MSDC2008_So lieu quoc te(GDP)_12 Giao duc, Y Te va Muc songnam2011_Phan II (In)" xfId="1746"/>
    <cellStyle name="1_Maket NGTT Cong nghiep 2011_08 Thuong mai va Du lich (Ok)" xfId="1747"/>
    <cellStyle name="_Buuchinh - Market_09 Chi so gia 2011- VuTKG-1 (Ok)_nien giam tom tat nong nghiep 2013" xfId="1748"/>
    <cellStyle name="_09.GD-Yte_TT_MSDC2008_So lieu quoc te(GDP)_12 So lieu quoc te (Ok)" xfId="1749"/>
    <cellStyle name="_09.GD-Yte_TT_MSDC2008_So lieu quoc te(GDP)_12 So lieu quoc te (Ok)_Phan II (In)" xfId="1750"/>
    <cellStyle name="Normal_NG-TKQG2006(Bo01)KT" xfId="1751"/>
    <cellStyle name="_Book2_XNK_08 Thuong mai Tong muc - Diep" xfId="1752"/>
    <cellStyle name="_09.GD-Yte_TT_MSDC2008_So lieu quoc te(GDP)_13 Van tai 2012" xfId="1753"/>
    <cellStyle name="_10.Bieuthegioi-tan_NGTT2008(1)_09 Thuong mai va Du lich_Phan II (In)" xfId="1754"/>
    <cellStyle name="_09.GD-Yte_TT_MSDC2008_So lieu quoc te(GDP)_Giaoduc2013(ok)" xfId="1755"/>
    <cellStyle name="_09.GD-Yte_TT_MSDC2008_So lieu quoc te(GDP)_Maket NGTT2012 LN,TS (7-1-2013)" xfId="1756"/>
    <cellStyle name="_NGTK-tomtat-2010-DSLD-10-3-2011_final_4_05 Doanh nghiep va Ca the (25)" xfId="1757"/>
    <cellStyle name="_09.GD-Yte_TT_MSDC2008_So lieu quoc te(GDP)_Maket NGTT2012 LN,TS (7-1-2013)_Nongnghiep" xfId="1758"/>
    <cellStyle name="_09.GD-Yte_TT_MSDC2008_So lieu quoc te(GDP)_Mau" xfId="1759"/>
    <cellStyle name="1_Lam nghiep, thuy san 2010_CucThongke-phucdap-Tuan-Anh" xfId="1760"/>
    <cellStyle name="1_03 Dautu 2010_Phan II (In)" xfId="1761"/>
    <cellStyle name="_09.GD-Yte_TT_MSDC2008_So lieu quoc te(GDP)_Ngiam_lamnghiep_2011_v2(1)(1)" xfId="1762"/>
    <cellStyle name="_09.GD-Yte_TT_MSDC2008_So lieu quoc te(GDP)_Ngiam_lamnghiep_2011_v2(1)(1)_Nongnghiep" xfId="1763"/>
    <cellStyle name="_09.GD-Yte_TT_MSDC2008_So lieu quoc te(GDP)_Nien giam TT Vu Nong nghiep 2012(solieu)-gui Vu TH 29-3-2013" xfId="1764"/>
    <cellStyle name="subhead" xfId="1765"/>
    <cellStyle name="_09.GD-Yte_TT_MSDC2008_So lieu quoc te(GDP)_Nongnghiep" xfId="1766"/>
    <cellStyle name="_Book2_So lieu quoc te(GDP)_12 So lieu quoc te (Ok)_Phan II (In)" xfId="1767"/>
    <cellStyle name="_09.GD-Yte_TT_MSDC2008_So lieu quoc te(GDP)_Nongnghiep NGDD 2012_cap nhat den 24-5-2013(1)" xfId="1768"/>
    <cellStyle name="_09.GD-Yte_TT_MSDC2008_So lieu quoc te(GDP)_Nongnghiep_Nongnghiep NGDD 2012_cap nhat den 24-5-2013(1)" xfId="1769"/>
    <cellStyle name="_09.GD-Yte_TT_MSDC2008_So lieu quoc te(GDP)_TKQG" xfId="1770"/>
    <cellStyle name="_09.GD-Yte_TT_MSDC2008_So lieu quoc te(GDP)_Xl0000147" xfId="1771"/>
    <cellStyle name="1_11 (3)_nien giam tom tat nong nghiep 2013" xfId="1772"/>
    <cellStyle name="_10.Bieuthegioi-tan_NGTT2008(1)_11 (3)" xfId="1773"/>
    <cellStyle name="_09.GD-Yte_TT_MSDC2008_So lieu quoc te(GDP)_Xl0000167" xfId="1774"/>
    <cellStyle name="_09.GD-Yte_TT_MSDC2008_So lieu quoc te(GDP)_XNK" xfId="1775"/>
    <cellStyle name="_09.GD-Yte_TT_MSDC2008_So lieu quoc te(GDP)_XNK_nien giam tom tat nong nghiep 2013" xfId="1776"/>
    <cellStyle name="_09.GD-Yte_TT_MSDC2008_TKQG" xfId="1777"/>
    <cellStyle name="1_Book3 4" xfId="1778"/>
    <cellStyle name="1_01 DVHC-DSLD 2010_Xl0000167" xfId="1779"/>
    <cellStyle name="_09.GD-Yte_TT_MSDC2008_Tong hop 1" xfId="1780"/>
    <cellStyle name="_09.GD-Yte_TT_MSDC2008_Tong hop NGTT" xfId="1781"/>
    <cellStyle name="1_Book4_nien giam tom tat du lich va XNK" xfId="1782"/>
    <cellStyle name="_09.GD-Yte_TT_MSDC2008_Xl0000167" xfId="1783"/>
    <cellStyle name="_09.GD-Yte_TT_MSDC2008_XNK" xfId="1784"/>
    <cellStyle name="New Times Roman" xfId="1785"/>
    <cellStyle name="1_Lam nghiep, thuy san 2010 14" xfId="1786"/>
    <cellStyle name="_09.GD-Yte_TT_MSDC2008_XNK_08 Thuong mai Tong muc - Diep_nien giam tom tat nong nghiep 2013" xfId="1787"/>
    <cellStyle name="Normal 72" xfId="1788"/>
    <cellStyle name="Normal 67" xfId="1789"/>
    <cellStyle name="1_11 (3)_04 Doanh nghiep va CSKDCT 2012" xfId="1790"/>
    <cellStyle name="_10.Bieuthegioi-tan_NGTT2008(1)_02 Danso_Laodong 2012(chuan) CO SO" xfId="1791"/>
    <cellStyle name="_09.GD-Yte_TT_MSDC2008_XNK_08 Thuong mai Tong muc - Diep_Phan II (In)" xfId="1792"/>
    <cellStyle name="_09.GD-Yte_TT_MSDC2008_XNK_Bo sung 04 bieu Cong nghiep" xfId="1793"/>
    <cellStyle name="1_06 Van tai" xfId="1794"/>
    <cellStyle name="_09.GD-Yte_TT_MSDC2008_XNK-2012" xfId="1795"/>
    <cellStyle name="1_06 Van tai_nien giam tom tat nong nghiep 2013" xfId="1796"/>
    <cellStyle name="_09.GD-Yte_TT_MSDC2008_XNK-2012_nien giam tom tat nong nghiep 2013" xfId="1797"/>
    <cellStyle name="1_06 Van tai_Phan II (In)" xfId="1798"/>
    <cellStyle name="_09.GD-Yte_TT_MSDC2008_XNK-2012_Phan II (In)" xfId="1799"/>
    <cellStyle name="1_11.Bieuthegioi-hien_NGTT2009_10 Van tai va BCVT (da sua ok)" xfId="1800"/>
    <cellStyle name="_09.GD-Yte_TT_MSDC2008_XNK-Market" xfId="1801"/>
    <cellStyle name="1_10 Market VH, YT, GD, NGTT 2011 _Nongnghiep" xfId="1802"/>
    <cellStyle name="_10.Bieuthegioi-tan_NGTT2008(1)" xfId="1803"/>
    <cellStyle name="_10.Bieuthegioi-tan_NGTT2008(1) 10" xfId="1804"/>
    <cellStyle name="_10.Bieuthegioi-tan_NGTT2008(1) 11" xfId="1805"/>
    <cellStyle name="_10.Bieuthegioi-tan_NGTT2008(1) 12" xfId="1806"/>
    <cellStyle name="_10.Bieuthegioi-tan_NGTT2008(1) 13" xfId="1807"/>
    <cellStyle name="_10.Bieuthegioi-tan_NGTT2008(1) 14" xfId="1808"/>
    <cellStyle name="_10.Bieuthegioi-tan_NGTT2008(1)_So lieu quoc te(GDP)_11 (3)_Phan II (In)" xfId="1809"/>
    <cellStyle name="_10.Bieuthegioi-tan_NGTT2008(1) 15" xfId="1810"/>
    <cellStyle name="_Buuchinh - Market_Xl0000167" xfId="1811"/>
    <cellStyle name="_10.Bieuthegioi-tan_NGTT2008(1) 16" xfId="1812"/>
    <cellStyle name="_10.Bieuthegioi-tan_NGTT2008(1) 17" xfId="1813"/>
    <cellStyle name="_10.Bieuthegioi-tan_NGTT2008(1) 18" xfId="1814"/>
    <cellStyle name="_10.Bieuthegioi-tan_NGTT2008(1) 19" xfId="1815"/>
    <cellStyle name="_Buuchinh - Market_12 (2)_nien giam tom tat nong nghiep 2013" xfId="1816"/>
    <cellStyle name="_10.Bieuthegioi-tan_NGTT2008(1)_11 (3)_Xl0000167" xfId="1817"/>
    <cellStyle name="_10.Bieuthegioi-tan_NGTT2008(1)_01 DVHC-DSLD 2010_02 Danso_Laodong 2012(chuan) CO SO" xfId="1818"/>
    <cellStyle name="_10.Bieuthegioi-tan_NGTT2008(1) 2" xfId="1819"/>
    <cellStyle name="1_11 (3)_Xl0000167" xfId="1820"/>
    <cellStyle name="_10.Bieuthegioi-tan_NGTT2008(1) 3" xfId="1821"/>
    <cellStyle name="_da sua bo nam 2000 VT- 2011 - NGTT diep_08 Thuong mai va Du lich (Ok)_nien giam tom tat nong nghiep 2013" xfId="1822"/>
    <cellStyle name="_10.Bieuthegioi-tan_NGTT2008(1) 4" xfId="1823"/>
    <cellStyle name="_da sua bo nam 2000 VT- 2011 - NGTT diep_12 (2)_Xl0000167" xfId="1824"/>
    <cellStyle name="_10.Bieuthegioi-tan_NGTT2008(1) 5" xfId="1825"/>
    <cellStyle name="1_Book3_10 Market VH, YT, GD, NGTT 2011 _11 (3)" xfId="1826"/>
    <cellStyle name="_10.Bieuthegioi-tan_NGTT2008(1) 6" xfId="1827"/>
    <cellStyle name="_10.Bieuthegioi-tan_NGTT2008(1) 7" xfId="1828"/>
    <cellStyle name="_Nonglamthuysan_08 Thuong mai va Du lich (Ok)_Phan II (In)" xfId="1829"/>
    <cellStyle name="_10.Bieuthegioi-tan_NGTT2008(1) 9" xfId="1830"/>
    <cellStyle name="_10.Bieuthegioi-tan_NGTT2008(1)_01 Don vi HC" xfId="1831"/>
    <cellStyle name="_KT (2)_1" xfId="1832"/>
    <cellStyle name="_10.Bieuthegioi-tan_NGTT2008(1)_01 DVHC-DD-KH (10 bieu)" xfId="1833"/>
    <cellStyle name="_10.Bieuthegioi-tan_NGTT2008(1)_01 DVHC-DSLD 2010" xfId="1834"/>
    <cellStyle name="_10.Bieuthegioi-tan_NGTT2008(1)_01 DVHC-DSLD 2010_01 Don vi HC" xfId="1835"/>
    <cellStyle name="_10.Bieuthegioi-tan_NGTT2008(1)_01 DVHC-DSLD 2010_05 Doanh nghiep va Ca the (25)" xfId="1836"/>
    <cellStyle name="_10.Bieuthegioi-tan_NGTT2008(1)_01 DVHC-DSLD 2010_08 Thuong mai Tong muc - Diep" xfId="1837"/>
    <cellStyle name="1_11.Bieuthegioi-hien_NGTT2009_08 Thuong mai va Du lich (Ok)_Phan II (In)" xfId="1838"/>
    <cellStyle name="1_08 Yte-van hoa" xfId="1839"/>
    <cellStyle name="_10.Bieuthegioi-tan_NGTT2008(1)_01 DVHC-DSLD 2010_Ca the" xfId="1840"/>
    <cellStyle name="_10.Bieuthegioi-tan_NGTT2008(1)_01 DVHC-DSLD 2010_ca the NGDD 2011" xfId="1841"/>
    <cellStyle name="_10.Bieuthegioi-tan_NGTT2008(1)_01 DVHC-DSLD 2010_Ca the1(OK)" xfId="1842"/>
    <cellStyle name="_10.Bieuthegioi-tan_NGTT2008(1)_01 DVHC-DSLD 2010_Mau" xfId="1843"/>
    <cellStyle name="_10.Bieuthegioi-tan_NGTT2008(1)_01 DVHC-DSLD 2010_Mau_1" xfId="1844"/>
    <cellStyle name="_10.Bieuthegioi-tan_NGTT2008(1)_01 DVHC-DSLD 2010_NGDD Ca The ok" xfId="1845"/>
    <cellStyle name="_10.Bieuthegioi-tan_NGTT2008(1)_01 DVHC-DSLD 2010_Nien giam KT_TV 2010" xfId="1846"/>
    <cellStyle name="_Buuchinh - Market_Giaoduc2013(ok)" xfId="1847"/>
    <cellStyle name="_10.Bieuthegioi-tan_NGTT2008(1)_01 DVHC-DSLD 2010_nien giam tom tat 2010 (thuy)" xfId="1848"/>
    <cellStyle name="_10.Bieuthegioi-tan_NGTT2008(1)_01 DVHC-DSLD 2010_nien giam tom tat 2010 (thuy)_01 Don vi HC" xfId="1849"/>
    <cellStyle name="_10.Bieuthegioi-tan_NGTT2008(1)_01 DVHC-DSLD 2010_nien giam tom tat 2010 (thuy)_04 Doanh nghiep va CSKDCT 2012" xfId="1850"/>
    <cellStyle name="_10_Market_VH_YT_GD_NGTT_2011_04 Doanh nghiep va CSKDCT 2012" xfId="1851"/>
    <cellStyle name="_10.Bieuthegioi-tan_NGTT2008(1)_08 Thuong mai va Du lich (Ok)_nien giam tom tat nong nghiep 2013" xfId="1852"/>
    <cellStyle name="_10.Bieuthegioi-tan_NGTT2008(1)_01 DVHC-DSLD 2010_nien giam tom tat 2010 (thuy)_08 Thuong mai Tong muc - Diep" xfId="1853"/>
    <cellStyle name="_10.Bieuthegioi-tan_NGTT2008(1)_So lieu quoc te(GDP)_Nongnghiep_Nongnghiep NGDD 2012_cap nhat den 24-5-2013(1)" xfId="1854"/>
    <cellStyle name="_10.Bieuthegioi-tan_NGTT2008(1)_01 DVHC-DSLD 2010_nien giam tom tat 2010 (thuy)_09 Thuong mai va Du lich_nien giam tom tat nong nghiep 2013" xfId="1855"/>
    <cellStyle name="_10.Bieuthegioi-tan_NGTT2008(1)_01 DVHC-DSLD 2010_nien giam tom tat 2010 (thuy)_09 Thuong mai va Du lich_Phan II (In)" xfId="1856"/>
    <cellStyle name="_Book2_10 Market VH, YT, GD, NGTT 2011 _09 Chi so gia 2011- VuTKG-1 (Ok)_nien giam tom tat nong nghiep 2013" xfId="1857"/>
    <cellStyle name="_10.Bieuthegioi-tan_NGTT2008(1)_Book3_11 (3)_Mau" xfId="1858"/>
    <cellStyle name="_10.Bieuthegioi-tan_NGTT2008(1)_01 DVHC-DSLD 2010_nien giam tom tat 2010 (thuy)_nien giam 28.5.12_sua tn_Oanh-gui-3.15pm-28-5-2012" xfId="1859"/>
    <cellStyle name="_10.Bieuthegioi-tan_NGTT2008(1)_01 DVHC-DSLD 2010_nien giam tom tat 2010 (thuy)_nien giam tom tat nong nghiep 2013" xfId="1860"/>
    <cellStyle name="_10.Bieuthegioi-tan_NGTT2008(1)_01 DVHC-DSLD 2010_nien giam tom tat 2010 (thuy)_Phan II (In)" xfId="1861"/>
    <cellStyle name="1_Book3_So lieu quoc te(GDP)_Xl0000167" xfId="1862"/>
    <cellStyle name="_10.Bieuthegioi-tan_NGTT2008(1)_01 DVHC-DSLD 2010_nien giam tom tat 2010 (thuy)_TKQG" xfId="1863"/>
    <cellStyle name="_10.Bieuthegioi-tan_NGTT2008(1)_Book3_So lieu quoc te(GDP)_12 (2)" xfId="1864"/>
    <cellStyle name="_10.Bieuthegioi-tan_NGTT2008(1)_01 DVHC-DSLD 2010_nien giam tom tat 2010 (thuy)_Xl0000167" xfId="1865"/>
    <cellStyle name="Dollar (zero dec)" xfId="1866"/>
    <cellStyle name="_10.Bieuthegioi-tan_NGTT2008(1)_01 DVHC-DSLD 2010_nien giam tom tat nong nghiep 2013" xfId="1867"/>
    <cellStyle name="_10.Bieuthegioi-tan_NGTT2008(1)_01 DVHC-DSLD 2010_Phan II (In)" xfId="1868"/>
    <cellStyle name="1_Book3_10 Van tai va BCVT (da sua ok)_nien giam tom tat nong nghiep 2013" xfId="1869"/>
    <cellStyle name="_10.Bieuthegioi-tan_NGTT2008(1)_01 DVHC-DSLD 2010_Tong hop NGTT" xfId="1870"/>
    <cellStyle name="_10.Bieuthegioi-tan_NGTT2008(1)_01 DVHC-DSLD 2010_Tong hop NGTT_09 Thuong mai va Du lich" xfId="1871"/>
    <cellStyle name="_10.Bieuthegioi-tan_NGTT2008(1)_01 DVHC-DSLD 2010_Tong hop NGTT_09 Thuong mai va Du lich_01 Don vi HC" xfId="1872"/>
    <cellStyle name="_10.Bieuthegioi-tan_NGTT2008(1)_01 DVHC-DSLD 2010_Xl0000167" xfId="1873"/>
    <cellStyle name="_10.Bieuthegioi-tan_NGTT2008(1)_02  Dan so lao dong(OK)" xfId="1874"/>
    <cellStyle name="_10.Bieuthegioi-tan_NGTT2008(1)_02 Dan so 2010 (ok)" xfId="1875"/>
    <cellStyle name="_Nonglamthuysan_05 Doanh nghiep va Ca the_2011 (Ok)" xfId="1876"/>
    <cellStyle name="_10.Bieuthegioi-tan_NGTT2008(1)_02 Dan so Lao dong 2011" xfId="1877"/>
    <cellStyle name="_10.Bieuthegioi-tan_NGTT2008(1)_06 Van tai_NGDD Ca The ok" xfId="1878"/>
    <cellStyle name="_10.Bieuthegioi-tan_NGTT2008(1)_02 DSLD_2011(ok).xls" xfId="1879"/>
    <cellStyle name="_10.Bieuthegioi-tan_NGTT2008(1)_10 Market VH, YT, GD, NGTT 2011 _Xl0000167" xfId="1880"/>
    <cellStyle name="_10.Bieuthegioi-tan_NGTT2008(1)_03 Dautu 2010" xfId="1881"/>
    <cellStyle name="Normal 12_TKQG" xfId="1882"/>
    <cellStyle name="_10.Bieuthegioi-tan_NGTT2008(1)_03 Dautu 2010_02 Danso_Laodong 2012(chuan) CO SO" xfId="1883"/>
    <cellStyle name="_Buuchinh - Market_10 Van tai va BCVT (da sua ok)_Phan II (In)" xfId="1884"/>
    <cellStyle name="_10.Bieuthegioi-tan_NGTT2008(1)_03 Dautu 2010_04 Doanh nghiep va CSKDCT 2012" xfId="1885"/>
    <cellStyle name="_10.Bieuthegioi-tan_NGTT2008(1)_03 Dautu 2010_09 Thuong mai va Du lich_Phan II (In)" xfId="1886"/>
    <cellStyle name="_10.Bieuthegioi-tan_NGTT2008(1)_03 Dautu 2010_nien giam 28.5.12_sua tn_Oanh-gui-3.15pm-28-5-2012" xfId="1887"/>
    <cellStyle name="1_Book3 10" xfId="1888"/>
    <cellStyle name="_10.Bieuthegioi-tan_NGTT2008(1)_03 Dautu 2010_nien giam tom tat nong nghiep 2013" xfId="1889"/>
    <cellStyle name="1_Book3 11" xfId="1890"/>
    <cellStyle name="_7OK" xfId="1891"/>
    <cellStyle name="_10.Bieuthegioi-tan_NGTT2008(1)_03 Dautu 2010_Phan II (In)" xfId="1892"/>
    <cellStyle name="_10.Bieuthegioi-tan_NGTT2008(1)_03 Dautu 2010_TKQG" xfId="1893"/>
    <cellStyle name="_10.Bieuthegioi-tan_NGTT2008(1)_Book3_11 (3)_nien giam tom tat nong nghiep 2013" xfId="1894"/>
    <cellStyle name="_10.Bieuthegioi-tan_NGTT2008(1)_03 Dautu 2010_Xl0000167" xfId="1895"/>
    <cellStyle name="_10.Bieuthegioi-tan_NGTT2008(1)_Maket NGTT2012 LN,TS (7-1-2013)_Nongnghiep" xfId="1896"/>
    <cellStyle name="_10.Bieuthegioi-tan_NGTT2008(1)_03 TKQG" xfId="1897"/>
    <cellStyle name="_10.Bieuthegioi-tan_NGTT2008(1)_03 TKQG_02  Dan so lao dong(OK)" xfId="1898"/>
    <cellStyle name="_10.Bieuthegioi-tan_NGTT2008(1)_03 TKQG_Xl0000167" xfId="1899"/>
    <cellStyle name="_10.Bieuthegioi-tan_NGTT2008(1)_04 Doanh nghiep va CSKDCT 2012" xfId="1900"/>
    <cellStyle name="_10.Bieuthegioi-tan_NGTT2008(1)_05 Doanh nghiep va Ca the_2011 (Ok)" xfId="1901"/>
    <cellStyle name="_Book2_02 Dan so Lao dong 2011" xfId="1902"/>
    <cellStyle name="_5OK" xfId="1903"/>
    <cellStyle name="_10.Bieuthegioi-tan_NGTT2008(1)_Book3_12 (2)_04 Doanh nghiep va CSKDCT 2012" xfId="1904"/>
    <cellStyle name="_10.Bieuthegioi-tan_NGTT2008(1)_05 Thu chi NSNN" xfId="1905"/>
    <cellStyle name="1_12 Giao duc, Y Te va Muc songnam2011" xfId="1906"/>
    <cellStyle name="_10.Bieuthegioi-tan_NGTT2008(1)_05 Thuong mai" xfId="1907"/>
    <cellStyle name="_10.Bieuthegioi-tan_NGTT2008(1)_05 Thuong mai_02 Danso_Laodong 2012(chuan) CO SO" xfId="1908"/>
    <cellStyle name="1_Lam nghiep, thuy san 2010_nien giam tom tat 2010 (thuy)_TKQG" xfId="1909"/>
    <cellStyle name="1_11.Bieuthegioi-hien_NGTT2009_09 Chi so gia 2011- VuTKG-1 (Ok)" xfId="1910"/>
    <cellStyle name="_10.Bieuthegioi-tan_NGTT2008(1)_05 Thuong mai_04 Doanh nghiep va CSKDCT 2012" xfId="1911"/>
    <cellStyle name="_10.Bieuthegioi-tan_NGTT2008(1)_05 Thuong mai_05 Doanh nghiep va Ca the (25)" xfId="1912"/>
    <cellStyle name="_10.Bieuthegioi-tan_NGTT2008(1)_Book3_10 Market VH, YT, GD, NGTT 2011 _04 Doanh nghiep va CSKDCT 2012" xfId="1913"/>
    <cellStyle name="_10.Bieuthegioi-tan_NGTT2008(1)_05 Thuong mai_Ca the" xfId="1914"/>
    <cellStyle name="1_Lam nghiep, thuy san 2010 9" xfId="1915"/>
    <cellStyle name="_10.Bieuthegioi-tan_NGTT2008(1)_05 Thuong mai_Ca the_ca the NGDD 2011" xfId="1916"/>
    <cellStyle name="_10.Bieuthegioi-tan_NGTT2008(1)_05 Thuong mai_Ca the1(OK)" xfId="1917"/>
    <cellStyle name="_10.Bieuthegioi-tan_NGTT2008(1)_05 Thuong mai_NGDD Ca The ok" xfId="1918"/>
    <cellStyle name="1_06 Van tai_Ca the_ca the NGDD 2011" xfId="1919"/>
    <cellStyle name="_Nonglamthuysan_12 Giao duc, Y Te va Muc songnam2011" xfId="1920"/>
    <cellStyle name="_10.Bieuthegioi-tan_NGTT2008(1)_05 Thuong mai_Nien giam KT_TV 2010" xfId="1921"/>
    <cellStyle name="1_12 Giao duc, Y Te va Muc songnam2011_Phan II (In)" xfId="1922"/>
    <cellStyle name="_10.Bieuthegioi-tan_NGTT2008(1)_05 Thuong mai_Phan II (In)" xfId="1923"/>
    <cellStyle name="Normal 134" xfId="1924"/>
    <cellStyle name="Normal 129" xfId="1925"/>
    <cellStyle name="1_Lam nghiep, thuy san 2010 (ok)_10 Van tai va BCVT (da sua ok)" xfId="1926"/>
    <cellStyle name="_10.Bieuthegioi-tan_NGTT2008(1)_05 Thuong mai_Xl0000167" xfId="1927"/>
    <cellStyle name="Normal 4" xfId="1928"/>
    <cellStyle name="_10.Bieuthegioi-tan_NGTT2008(1)_06 NGTT LN,TS 2013 co so" xfId="1929"/>
    <cellStyle name="1_07 Buu dien_NGDD Ca The ok" xfId="1930"/>
    <cellStyle name="_10_Market_VH_YT_GD_NGTT_2011_07 NGTT CN 2012" xfId="1931"/>
    <cellStyle name="_10.Bieuthegioi-tan_NGTT2008(1)_08 Van tai_Phan II (In)" xfId="1932"/>
    <cellStyle name="_10.Bieuthegioi-tan_NGTT2008(1)_06 Nong, lam nghiep 2010  (ok)" xfId="1933"/>
    <cellStyle name="_10.Bieuthegioi-tan_NGTT2008(1)_06 Van tai" xfId="1934"/>
    <cellStyle name="_Nonglamthuysan_08 Thuong mai Tong muc - Diep" xfId="1935"/>
    <cellStyle name="_Book2_08 Thuong mai va Du lich (Ok)_Phan II (In)" xfId="1936"/>
    <cellStyle name="_10.Bieuthegioi-tan_NGTT2008(1)_06 Van tai_02 Danso_Laodong 2012(chuan) CO SO" xfId="1937"/>
    <cellStyle name="_10.Bieuthegioi-tan_NGTT2008(1)_06 Van tai_05 Doanh nghiep va Ca the (25)" xfId="1938"/>
    <cellStyle name="_10.Bieuthegioi-tan_NGTT2008(1)_06 Van tai_Ca the" xfId="1939"/>
    <cellStyle name="_10.Bieuthegioi-tan_NGTT2008(1)_06 Van tai_ca the NGDD 2011" xfId="1940"/>
    <cellStyle name="1_Lam nghiep, thuy san 2010_02  Dan so lao dong(OK)" xfId="1941"/>
    <cellStyle name="_10.Bieuthegioi-tan_NGTT2008(1)_06 Van tai_Ca the_ca the NGDD 2011" xfId="1942"/>
    <cellStyle name="Normal 5 2" xfId="1943"/>
    <cellStyle name="Normal 142" xfId="1944"/>
    <cellStyle name="Normal 137" xfId="1945"/>
    <cellStyle name="1_So lieu quoc te(GDP)_08 Thuong mai va Du lich (Ok)_Phan II (In)" xfId="1946"/>
    <cellStyle name="_10.Bieuthegioi-tan_NGTT2008(1)_06 Van tai_Ca the1(OK)" xfId="1947"/>
    <cellStyle name="_10.Bieuthegioi-tan_NGTT2008(1)_06 Van tai_Mau" xfId="1948"/>
    <cellStyle name="_10.Bieuthegioi-tan_NGTT2008(1)_06 Van tai_Mau_NGDD Ca The ok" xfId="1949"/>
    <cellStyle name="_10.Bieuthegioi-tan_NGTT2008(1)_10 Market VH, YT, GD, NGTT 2011 _Nongnghiep NGDD 2012_cap nhat den 24-5-2013(1)" xfId="1950"/>
    <cellStyle name="_10.Bieuthegioi-tan_NGTT2008(1)_06 Van tai_nien giam tom tat nong nghiep 2013" xfId="1951"/>
    <cellStyle name="_10.Bieuthegioi-tan_NGTT2008(1)_06 Van tai_Phan II (In)" xfId="1952"/>
    <cellStyle name="1_Book3_10 Market VH, YT, GD, NGTT 2011 _Xl0000167" xfId="1953"/>
    <cellStyle name="_10.Bieuthegioi-tan_NGTT2008(1)_07 Buu dien" xfId="1954"/>
    <cellStyle name="_10.Bieuthegioi-tan_NGTT2008(1)_07 Buu dien_02 Danso_Laodong 2012(chuan) CO SO" xfId="1955"/>
    <cellStyle name="_10.Bieuthegioi-tan_NGTT2008(1)_07 Buu dien_04 Doanh nghiep va CSKDCT 2012" xfId="1956"/>
    <cellStyle name="1_11.Bieuthegioi-hien_NGTT2009_CucThongke-phucdap-Tuan-Anh" xfId="1957"/>
    <cellStyle name="_10.Bieuthegioi-tan_NGTT2008(1)_07 Buu dien_05 Doanh nghiep va Ca the (25)" xfId="1958"/>
    <cellStyle name="_10.Bieuthegioi-tan_NGTT2008(1)_07 Buu dien_Ca the" xfId="1959"/>
    <cellStyle name="_Nonglamthuysan_Nongnghiep_Nongnghiep NGDD 2012_cap nhat den 24-5-2013(1)" xfId="1960"/>
    <cellStyle name="_10.Bieuthegioi-tan_NGTT2008(1)_07 Buu dien_ca the NGDD 2011" xfId="1961"/>
    <cellStyle name="_10.Bieuthegioi-tan_NGTT2008(1)_Maket NGTT Doanh Nghiep 2011_09 Du lich" xfId="1962"/>
    <cellStyle name="_10.Bieuthegioi-tan_NGTT2008(1)_07 Buu dien_Mau" xfId="1963"/>
    <cellStyle name="Normal 133" xfId="1964"/>
    <cellStyle name="Normal 128" xfId="1965"/>
    <cellStyle name="1_Maket NGTT Thu chi NS 2011_12 Giao duc, Y Te va Muc songnam2011" xfId="1966"/>
    <cellStyle name="1_10 Market VH, YT, GD, NGTT 2011 _09 Du lich_nien giam tom tat nong nghiep 2013" xfId="1967"/>
    <cellStyle name="_Book2_So lieu quoc te(GDP)_XNK_nien giam tom tat nong nghiep 2013" xfId="1968"/>
    <cellStyle name="_10.Bieuthegioi-tan_NGTT2008(1)_07 Buu dien_nien giam 28.5.12_sua tn_Oanh-gui-3.15pm-28-5-2012" xfId="1969"/>
    <cellStyle name="1_10 Market VH, YT, GD, NGTT 2011 _Ngiam_lamnghiep_2011_v2(1)(1)_Nongnghiep" xfId="1970"/>
    <cellStyle name="_10.Bieuthegioi-tan_NGTT2008(1)_07 Buu dien_nien giam tom tat nong nghiep 2013" xfId="1971"/>
    <cellStyle name="_10.Bieuthegioi-tan_NGTT2008(1)_07 Buu dien_Phan II (In)" xfId="1972"/>
    <cellStyle name="Normal - Style1_01 Don vi HC" xfId="1973"/>
    <cellStyle name="Comma 15" xfId="1974"/>
    <cellStyle name="_10.Bieuthegioi-tan_NGTT2008(1)_07 Buu dien_Xl0000167" xfId="1975"/>
    <cellStyle name="_10.Bieuthegioi-tan_NGTT2008(1)_07 NGTT CN 2012" xfId="1976"/>
    <cellStyle name="_10.Bieuthegioi-tan_NGTT2008(1)_08 Thuong mai Tong muc - Diep" xfId="1977"/>
    <cellStyle name="Normal 2 3" xfId="1978"/>
    <cellStyle name="_So lieu quoc te TH_12 (2)_Phan II (In)" xfId="1979"/>
    <cellStyle name="_10.Bieuthegioi-tan_NGTT2008(1)_08 Thuong mai va Du lich (Ok)" xfId="1980"/>
    <cellStyle name="_10.Bieuthegioi-tan_NGTT2008(1)_08 Thuong mai va Du lich (Ok)_Phan II (In)" xfId="1981"/>
    <cellStyle name="_10.Bieuthegioi-tan_NGTT2008(1)_08 Van tai_02 Danso_Laodong 2012(chuan) CO SO" xfId="1982"/>
    <cellStyle name="_10.Bieuthegioi-tan_NGTT2008(1)_08 Van tai_04 Doanh nghiep va CSKDCT 2012" xfId="1983"/>
    <cellStyle name="_10.Bieuthegioi-tan_NGTT2008(1)_08 Van tai_Ca the_ca the NGDD 2011" xfId="1984"/>
    <cellStyle name="_10.Bieuthegioi-tan_NGTT2008(1)_08 Van tai_Mau" xfId="1985"/>
    <cellStyle name="_10.Bieuthegioi-tan_NGTT2008(1)_08 Van tai_Mau_NGDD Ca The ok" xfId="1986"/>
    <cellStyle name="1_10 Market VH, YT, GD, NGTT 2011 _02  Dan so lao dong(OK)" xfId="1987"/>
    <cellStyle name="1_08 Van tai_Nien giam KT_TV 2010" xfId="1988"/>
    <cellStyle name="_10.Bieuthegioi-tan_NGTT2008(1)_08 Van tai_NGDD Ca The ok" xfId="1989"/>
    <cellStyle name="_10.Bieuthegioi-tan_NGTT2008(1)_08 Van tai_nien giam 28.5.12_sua tn_Oanh-gui-3.15pm-28-5-2012" xfId="1990"/>
    <cellStyle name="_10.Bieuthegioi-tan_NGTT2008(1)_08 Van tai_Nien giam KT_TV 2010" xfId="1991"/>
    <cellStyle name="_10.Bieuthegioi-tan_NGTT2008(1)_08 Van tai_Xl0000167" xfId="1992"/>
    <cellStyle name="_10.Bieuthegioi-tan_NGTT2008(1)_08 Yte-van hoa_04 Doanh nghiep va CSKDCT 2012" xfId="1993"/>
    <cellStyle name="_10.Bieuthegioi-tan_NGTT2008(1)_08 Yte-van hoa_05 Doanh nghiep va Ca the (25)" xfId="1994"/>
    <cellStyle name="Normal 101" xfId="1995"/>
    <cellStyle name="_10.Bieuthegioi-tan_NGTT2008(1)_08 Yte-van hoa_Ca the" xfId="1996"/>
    <cellStyle name="_10.Bieuthegioi-tan_NGTT2008(1)_08 Yte-van hoa_ca the NGDD 2011" xfId="1997"/>
    <cellStyle name="_10.Bieuthegioi-tan_NGTT2008(1)_XNK_08 Thuong mai Tong muc - Diep" xfId="1998"/>
    <cellStyle name="_10.Bieuthegioi-tan_NGTT2008(1)_Book3_So lieu quoc te(GDP)_Maket NGTT2012 LN,TS (7-1-2013)" xfId="1999"/>
    <cellStyle name="_10.Bieuthegioi-tan_NGTT2008(1)_08 Yte-van hoa_Ca the1(OK)" xfId="2000"/>
    <cellStyle name="_10.Bieuthegioi-tan_NGTT2008(1)_Book3_10 Market VH, YT, GD, NGTT 2011 _Ngiam_lamnghiep_2011_v2(1)(1)" xfId="2001"/>
    <cellStyle name="_10.Bieuthegioi-tan_NGTT2008(1)_Book3" xfId="2002"/>
    <cellStyle name="_10.Bieuthegioi-tan_NGTT2008(1)_08 Yte-van hoa_Mau" xfId="2003"/>
    <cellStyle name="똿뗦먛귟_PRODUCT DETAIL Q1" xfId="2004"/>
    <cellStyle name="_10.Bieuthegioi-tan_NGTT2008(1)_08 Yte-van hoa_Mau_NGDD Ca The ok" xfId="2005"/>
    <cellStyle name="_10.Bieuthegioi-tan_NGTT2008(1)_08 Yte-van hoa_NGDD Ca The ok" xfId="2006"/>
    <cellStyle name="_10.Bieuthegioi-tan_NGTT2008(1)_08 Yte-van hoa_nien giam 28.5.12_sua tn_Oanh-gui-3.15pm-28-5-2012" xfId="2007"/>
    <cellStyle name="1_05 Thuong mai_Ca the1(OK)" xfId="2008"/>
    <cellStyle name="_10.Bieuthegioi-tan_NGTT2008(1)_08 Yte-van hoa_Nien giam KT_TV 2010" xfId="2009"/>
    <cellStyle name="_10.Bieuthegioi-tan_NGTT2008(1)_08 Yte-van hoa_nien giam tom tat nong nghiep 2013" xfId="2010"/>
    <cellStyle name="1_So lieu quoc te(GDP)_03 TKQG va Thu chi NSNN 2012" xfId="2011"/>
    <cellStyle name="_10.Bieuthegioi-tan_NGTT2008(1)_09 Chi so gia 2011- VuTKG-1 (Ok)_nien giam tom tat nong nghiep 2013" xfId="2012"/>
    <cellStyle name="_10.Bieuthegioi-tan_NGTT2008(1)_09 Chi so gia 2011- VuTKG-1 (Ok)_Phan II (In)" xfId="2013"/>
    <cellStyle name="_10.Bieuthegioi-tan_NGTT2008(1)_09 Du lich" xfId="2014"/>
    <cellStyle name="_10.Bieuthegioi-tan_NGTT2008(1)_09 Du lich_nien giam tom tat nong nghiep 2013" xfId="2015"/>
    <cellStyle name="_10.Bieuthegioi-tan_NGTT2008(1)_09 Du lich_Phan II (In)" xfId="2016"/>
    <cellStyle name="_10.Bieuthegioi-tan_NGTT2008(1)_09 Thuong mai va Du lich_nien giam tom tat nong nghiep 2013" xfId="2017"/>
    <cellStyle name="_10.Bieuthegioi-tan_NGTT2008(1)_10 Market VH, YT, GD, NGTT 2011 _03 TKQG va Thu chi NSNN 2012" xfId="2018"/>
    <cellStyle name="_10.Bieuthegioi-tan_NGTT2008(1)_Book3_05 NGTT DN 2010 (OK)" xfId="2019"/>
    <cellStyle name="_10.Bieuthegioi-tan_NGTT2008(1)_10 Market VH, YT, GD, NGTT 2011 _05 Doanh nghiep va Ca the_2011 (Ok)" xfId="2020"/>
    <cellStyle name="_10.Bieuthegioi-tan_NGTT2008(1)_10 Market VH, YT, GD, NGTT 2011 _06 NGTT LN,TS 2013 co so" xfId="2021"/>
    <cellStyle name="1_CucThongke-phucdap-Tuan-Anh" xfId="2022"/>
    <cellStyle name="_10.Bieuthegioi-tan_NGTT2008(1)_10 Market VH, YT, GD, NGTT 2011 _08 Thuong mai Tong muc - Diep" xfId="2023"/>
    <cellStyle name="1_So lieu quoc te(GDP)_13 Van tai 2012" xfId="2024"/>
    <cellStyle name="_10.Bieuthegioi-tan_NGTT2008(1)_10 Market VH, YT, GD, NGTT 2011 _08 Thuong mai va Du lich (Ok)" xfId="2025"/>
    <cellStyle name="_10.Bieuthegioi-tan_NGTT2008(1)_10 Market VH, YT, GD, NGTT 2011 _08 Thuong mai va Du lich (Ok)_nien giam tom tat nong nghiep 2013" xfId="2026"/>
    <cellStyle name="_10.Bieuthegioi-tan_NGTT2008(1)_10 Market VH, YT, GD, NGTT 2011 _08 Thuong mai va Du lich (Ok)_Phan II (In)" xfId="2027"/>
    <cellStyle name="Normal 121" xfId="2028"/>
    <cellStyle name="Normal 116" xfId="2029"/>
    <cellStyle name="_10.Bieuthegioi-tan_NGTT2008(1)_10 Market VH, YT, GD, NGTT 2011 _09 Chi so gia 2011- VuTKG-1 (Ok)" xfId="2030"/>
    <cellStyle name="_10.Bieuthegioi-tan_NGTT2008(1)_10 Market VH, YT, GD, NGTT 2011 _09 Chi so gia 2011- VuTKG-1 (Ok)_nien giam tom tat nong nghiep 2013" xfId="2031"/>
    <cellStyle name="_10.Bieuthegioi-tan_NGTT2008(1)_10 Market VH, YT, GD, NGTT 2011 _09 Chi so gia 2011- VuTKG-1 (Ok)_Phan II (In)" xfId="2032"/>
    <cellStyle name="_10.Bieuthegioi-tan_NGTT2008(1)_10 Market VH, YT, GD, NGTT 2011 _09 Du lich" xfId="2033"/>
    <cellStyle name="_10.Bieuthegioi-tan_NGTT2008(1)_So lieu quoc te(GDP)_10 Van tai va BCVT (da sua ok)_Phan II (In)" xfId="2034"/>
    <cellStyle name="_10.Bieuthegioi-tan_NGTT2008(1)_Book3_12 (2)_Xl0000167" xfId="2035"/>
    <cellStyle name="_10.Bieuthegioi-tan_NGTT2008(1)_10 Market VH, YT, GD, NGTT 2011 _09 Du lich_nien giam tom tat nong nghiep 2013" xfId="2036"/>
    <cellStyle name="1_So lieu quoc te(GDP)_10 Van tai va BCVT (da sua ok)" xfId="2037"/>
    <cellStyle name="_10.Bieuthegioi-tan_NGTT2008(1)_10 Market VH, YT, GD, NGTT 2011 _09 Du lich_Phan II (In)" xfId="2038"/>
    <cellStyle name="_10.Bieuthegioi-tan_NGTT2008(1)_10 Market VH, YT, GD, NGTT 2011 _10 Van tai va BCVT (da sua ok)" xfId="2039"/>
    <cellStyle name="_10.Bieuthegioi-tan_NGTT2008(1)_10 Market VH, YT, GD, NGTT 2011 _10 Van tai va BCVT (da sua ok)_nien giam tom tat nong nghiep 2013" xfId="2040"/>
    <cellStyle name="Normal 22" xfId="2041"/>
    <cellStyle name="Normal 17" xfId="2042"/>
    <cellStyle name="_10.Bieuthegioi-tan_NGTT2008(1)_10 Market VH, YT, GD, NGTT 2011 _10 Van tai va BCVT (da sua ok)_Phan II (In)" xfId="2043"/>
    <cellStyle name="_10.Bieuthegioi-tan_NGTT2008(1)_10 Market VH, YT, GD, NGTT 2011 _11 (3)" xfId="2044"/>
    <cellStyle name="_10.Bieuthegioi-tan_NGTT2008(1)_10 Market VH, YT, GD, NGTT 2011 _11 (3)_04 Doanh nghiep va CSKDCT 2012" xfId="2045"/>
    <cellStyle name="_10.Bieuthegioi-tan_NGTT2008(1)_Book3_10 Market VH, YT, GD, NGTT 2011 _12 Giao duc, Y Te va Muc songnam2011_Phan II (In)" xfId="2046"/>
    <cellStyle name="_10.Bieuthegioi-tan_NGTT2008(1)_10 Market VH, YT, GD, NGTT 2011 _11 (3)_nien giam tom tat nong nghiep 2013" xfId="2047"/>
    <cellStyle name="_10.Bieuthegioi-tan_NGTT2008(1)_10 Market VH, YT, GD, NGTT 2011 _11 (3)_Phan II (In)" xfId="2048"/>
    <cellStyle name="_Du lich_08 Thuong mai va Du lich (Ok)_nien giam tom tat nong nghiep 2013" xfId="2049"/>
    <cellStyle name="_da sua bo nam 2000 VT- 2011 - NGTT diep_12 Giao duc, Y Te va Muc songnam2011_nien giam tom tat nong nghiep 2013" xfId="2050"/>
    <cellStyle name="_10.Bieuthegioi-tan_NGTT2008(1)_Nien giam TT Vu Nong nghiep 2012(solieu)-gui Vu TH 29-3-2013" xfId="2051"/>
    <cellStyle name="_10.Bieuthegioi-tan_NGTT2008(1)_Book3_10 Market VH, YT, GD, NGTT 2011 _10 Van tai va BCVT (da sua ok)_nien giam tom tat nong nghiep 2013" xfId="2052"/>
    <cellStyle name="_10.Bieuthegioi-tan_NGTT2008(1)_10 Market VH, YT, GD, NGTT 2011 _11 (3)_Xl0000167" xfId="2053"/>
    <cellStyle name="Normal 61" xfId="2054"/>
    <cellStyle name="Normal 56" xfId="2055"/>
    <cellStyle name="1_05 Doanh nghiep va Ca the_2011 (Ok)" xfId="2056"/>
    <cellStyle name="_Du lich_XNK_Phan II (In)" xfId="2057"/>
    <cellStyle name="_10.Bieuthegioi-tan_NGTT2008(1)_10 Market VH, YT, GD, NGTT 2011 _12 (2)" xfId="2058"/>
    <cellStyle name="_10.Bieuthegioi-tan_NGTT2008(1)_Book3_05 Doanh nghiep va Ca the_2011 (Ok)" xfId="2059"/>
    <cellStyle name="_10.Bieuthegioi-tan_NGTT2008(1)_10 Market VH, YT, GD, NGTT 2011 _12 (2)_04 Doanh nghiep va CSKDCT 2012" xfId="2060"/>
    <cellStyle name="_10.Bieuthegioi-tan_NGTT2008(1)_10 Market VH, YT, GD, NGTT 2011 _12 (2)_Mau" xfId="2061"/>
    <cellStyle name="_10.Bieuthegioi-tan_NGTT2008(1)_10 Market VH, YT, GD, NGTT 2011 _12 (2)_nien giam tom tat nong nghiep 2013" xfId="2062"/>
    <cellStyle name="1_07 Buu dien_Mau_NGDD Ca The ok" xfId="2063"/>
    <cellStyle name="_10.Bieuthegioi-tan_NGTT2008(1)_10 Market VH, YT, GD, NGTT 2011 _12 (2)_Phan II (In)" xfId="2064"/>
    <cellStyle name="_10.Bieuthegioi-tan_NGTT2008(1)_10 Market VH, YT, GD, NGTT 2011 _12 Giao duc, Y Te va Muc songnam2011" xfId="2065"/>
    <cellStyle name="_10.Bieuthegioi-tan_NGTT2008(1)_Book3_So lieu quoc te TH_12 Giao duc, Y Te va Muc songnam2011" xfId="2066"/>
    <cellStyle name="_10.Bieuthegioi-tan_NGTT2008(1)_10 Market VH, YT, GD, NGTT 2011 _12 Giao duc, Y Te va Muc songnam2011_nien giam tom tat nong nghiep 2013" xfId="2067"/>
    <cellStyle name="_10.Bieuthegioi-tan_NGTT2008(1)_10 Market VH, YT, GD, NGTT 2011 _12 Giao duc, Y Te va Muc songnam2011_Phan II (In)" xfId="2068"/>
    <cellStyle name="_10.Bieuthegioi-tan_NGTT2008(1)_10 Market VH, YT, GD, NGTT 2011 _13 Van tai 2012" xfId="2069"/>
    <cellStyle name="_10.Bieuthegioi-tan_NGTT2008(1)_10 Market VH, YT, GD, NGTT 2011 _Maket NGTT2012 LN,TS (7-1-2013)" xfId="2070"/>
    <cellStyle name="_10.Bieuthegioi-tan_NGTT2008(1)_Book3_12 (2)_Mau" xfId="2071"/>
    <cellStyle name="_10.Bieuthegioi-tan_NGTT2008(1)_10 Market VH, YT, GD, NGTT 2011 _Maket NGTT2012 LN,TS (7-1-2013)_Nongnghiep" xfId="2072"/>
    <cellStyle name="_10.Bieuthegioi-tan_NGTT2008(1)_10 Market VH, YT, GD, NGTT 2011 _Mau" xfId="2073"/>
    <cellStyle name="_10.Bieuthegioi-tan_NGTT2008(1)_10 Market VH, YT, GD, NGTT 2011 _Ngiam_lamnghiep_2011_v2(1)(1)" xfId="2074"/>
    <cellStyle name="_10.Bieuthegioi-tan_NGTT2008(1)_Book3_12 Giao duc, Y Te va Muc songnam2011_Phan II (In)" xfId="2075"/>
    <cellStyle name="_10.Bieuthegioi-tan_NGTT2008(1)_10 Market VH, YT, GD, NGTT 2011 _Ngiam_lamnghiep_2011_v2(1)(1)_Nongnghiep" xfId="2076"/>
    <cellStyle name="_10.Bieuthegioi-tan_NGTT2008(1)_10 Market VH, YT, GD, NGTT 2011 _NGTT LN,TS 2012 (Chuan)" xfId="2077"/>
    <cellStyle name="_10.Bieuthegioi-tan_NGTT2008(1)_10 Market VH, YT, GD, NGTT 2011 _Nien giam TT Vu Nong nghiep 2012(solieu)-gui Vu TH 29-3-2013" xfId="2078"/>
    <cellStyle name="1_So lieu quoc te(GDP)_11 (3)_Phan II (In)" xfId="2079"/>
    <cellStyle name="_10.Bieuthegioi-tan_NGTT2008(1)_10 Market VH, YT, GD, NGTT 2011 _Nongnghiep_Nongnghiep NGDD 2012_cap nhat den 24-5-2013(1)" xfId="2080"/>
    <cellStyle name="_10.Bieuthegioi-tan_NGTT2008(1)_10 Market VH, YT, GD, NGTT 2011 _So lieu quoc te TH" xfId="2081"/>
    <cellStyle name="_10.Bieuthegioi-tan_NGTT2008(1)_10 Market VH, YT, GD, NGTT 2011 _So lieu quoc te TH_Phan II (In)" xfId="2082"/>
    <cellStyle name="_10.Bieuthegioi-tan_NGTT2008(1)_10 Market VH, YT, GD, NGTT 2011 _Xl0000147" xfId="2083"/>
    <cellStyle name="1_05 Thuong mai_Nien giam KT_TV 2010" xfId="2084"/>
    <cellStyle name="_10.Bieuthegioi-tan_NGTT2008(1)_10 Market VH, YT, GD, NGTT 2011 _XNK" xfId="2085"/>
    <cellStyle name="_10.Bieuthegioi-tan_NGTT2008(1)_10 Market VH, YT, GD, NGTT 2011 _XNK_nien giam tom tat nong nghiep 2013" xfId="2086"/>
    <cellStyle name="_10.Bieuthegioi-tan_NGTT2008(1)_10 Market VH, YT, GD, NGTT 2011 _XNK_Phan II (In)" xfId="2087"/>
    <cellStyle name="_10.Bieuthegioi-tan_NGTT2008(1)_10 Van tai va BCVT (da sua ok)" xfId="2088"/>
    <cellStyle name="_Book2_10 Market VH, YT, GD, NGTT 2011 _05 Doanh nghiep va Ca the_2011 (Ok)" xfId="2089"/>
    <cellStyle name="_10.Bieuthegioi-tan_NGTT2008(1)_10 Van tai va BCVT (da sua ok)_Phan II (In)" xfId="2090"/>
    <cellStyle name="1_Book3_10 Market VH, YT, GD, NGTT 2011 _09 Chi so gia 2011- VuTKG-1 (Ok)_nien giam tom tat nong nghiep 2013" xfId="2091"/>
    <cellStyle name="_10.Bieuthegioi-tan_NGTT2008(1)_10 VH, YT, GD, NGTT 2010 - (OK)" xfId="2092"/>
    <cellStyle name="1_08 Yte-van hoa_nien giam 28.5.12_sua tn_Oanh-gui-3.15pm-28-5-2012" xfId="2093"/>
    <cellStyle name="_NGTK-tomtat-2010-DSLD-10-3-2011_final_4_Mau" xfId="2094"/>
    <cellStyle name="_10.Bieuthegioi-tan_NGTT2008(1)_10 VH, YT, GD, NGTT 2010 - (OK)_Bo sung 04 bieu Cong nghiep" xfId="2095"/>
    <cellStyle name="_10.Bieuthegioi-tan_NGTT2008(1)_11 (3)_04 Doanh nghiep va CSKDCT 2012" xfId="2096"/>
    <cellStyle name="_10_Market_VH_YT_GD_NGTT_2011_12 (2)_Xl0000167" xfId="2097"/>
    <cellStyle name="_10.Bieuthegioi-tan_NGTT2008(1)_11 (3)_Mau" xfId="2098"/>
    <cellStyle name="_10.Bieuthegioi-tan_NGTT2008(1)_11 (3)_nien giam tom tat nong nghiep 2013" xfId="2099"/>
    <cellStyle name="_10.Bieuthegioi-tan_NGTT2008(1)_Book3_10 Market VH, YT, GD, NGTT 2011 _11 (3)_04 Doanh nghiep va CSKDCT 2012" xfId="2100"/>
    <cellStyle name="_10.Bieuthegioi-tan_NGTT2008(1)_11 (3)_Phan II (In)" xfId="2101"/>
    <cellStyle name="_10.Bieuthegioi-tan_NGTT2008(1)_11 So lieu quoc te 2010-final" xfId="2102"/>
    <cellStyle name="_10.Bieuthegioi-tan_NGTT2008(1)_12 (2)_04 Doanh nghiep va CSKDCT 2012" xfId="2103"/>
    <cellStyle name="Normal 74" xfId="2104"/>
    <cellStyle name="Normal 69" xfId="2105"/>
    <cellStyle name="_10.Bieuthegioi-tan_NGTT2008(1)_12 (2)_nien giam tom tat nong nghiep 2013" xfId="2106"/>
    <cellStyle name="1_10 Market VH, YT, GD, NGTT 2011 _08 Thuong mai va Du lich (Ok)_nien giam tom tat nong nghiep 2013" xfId="2107"/>
    <cellStyle name="_10.Bieuthegioi-tan_NGTT2008(1)_12 (2)_Phan II (In)" xfId="2108"/>
    <cellStyle name="1_Book3_10 Market VH, YT, GD, NGTT 2011 _12 (2)_04 Doanh nghiep va CSKDCT 2012" xfId="2109"/>
    <cellStyle name="_10.Bieuthegioi-tan_NGTT2008(1)_12 (2)_Xl0000167" xfId="2110"/>
    <cellStyle name="_10.Bieuthegioi-tan_NGTT2008(1)_12 Chi so gia 2012(chuan) co so" xfId="2111"/>
    <cellStyle name="_10.Bieuthegioi-tan_NGTT2008(1)_Book3_So lieu quoc te TH_nien giam tom tat du lich va XNK" xfId="2112"/>
    <cellStyle name="_10.Bieuthegioi-tan_NGTT2008(1)_12 Giao duc, Y Te va Muc songnam2011" xfId="2113"/>
    <cellStyle name="_10.Bieuthegioi-tan_NGTT2008(1)_Book3 10" xfId="2114"/>
    <cellStyle name="_10.Bieuthegioi-tan_NGTT2008(1)_12 Giao duc, Y Te va Muc songnam2011_nien giam tom tat nong nghiep 2013" xfId="2115"/>
    <cellStyle name="_10.Bieuthegioi-tan_NGTT2008(1)_13 Van tai 2012" xfId="2116"/>
    <cellStyle name="_10.Bieuthegioi-tan_NGTT2008(1)_Book1" xfId="2117"/>
    <cellStyle name="_10.Bieuthegioi-tan_NGTT2008(1)_Book3 12" xfId="2118"/>
    <cellStyle name="_Nonglamthuysan_11 (3)_Xl0000167" xfId="2119"/>
    <cellStyle name="_10.Bieuthegioi-tan_NGTT2008(1)_Book3 13" xfId="2120"/>
    <cellStyle name="_10.Bieuthegioi-tan_NGTT2008(1)_Book3 14" xfId="2121"/>
    <cellStyle name="Grey_11(1).DAOTAO 2012(ok)" xfId="2122"/>
    <cellStyle name="_10.Bieuthegioi-tan_NGTT2008(1)_Book3 16" xfId="2123"/>
    <cellStyle name="1_Book3_So lieu quoc te TH_08 Thuong mai va Du lich (Ok)" xfId="2124"/>
    <cellStyle name="_10.Bieuthegioi-tan_NGTT2008(1)_Book3 17" xfId="2125"/>
    <cellStyle name="_10.Bieuthegioi-tan_NGTT2008(1)_Book3 18" xfId="2126"/>
    <cellStyle name="_10.Bieuthegioi-tan_NGTT2008(1)_Book3 19" xfId="2127"/>
    <cellStyle name="_Book2_10 Market VH, YT, GD, NGTT 2011 _So lieu quoc te TH_nien giam tom tat nong nghiep 2013" xfId="2128"/>
    <cellStyle name="_10.Bieuthegioi-tan_NGTT2008(1)_Book3_XNK-2012_Phan II (In)" xfId="2129"/>
    <cellStyle name="_10.Bieuthegioi-tan_NGTT2008(1)_Book3 2" xfId="2130"/>
    <cellStyle name="_10.Bieuthegioi-tan_NGTT2008(1)_Book3 3" xfId="2131"/>
    <cellStyle name="_Book2_09 Chi so gia 2011- VuTKG-1 (Ok)_Phan II (In)" xfId="2132"/>
    <cellStyle name="_10.Bieuthegioi-tan_NGTT2008(1)_Book3 5" xfId="2133"/>
    <cellStyle name="_10.Bieuthegioi-tan_NGTT2008(1)_Book3 6" xfId="2134"/>
    <cellStyle name="1_So lieu quoc te(GDP)_11 (3)_Mau" xfId="2135"/>
    <cellStyle name="1_Giaoduc2013(ok)" xfId="2136"/>
    <cellStyle name="_10.Bieuthegioi-tan_NGTT2008(1)_Book3 8" xfId="2137"/>
    <cellStyle name="1_12 (2)" xfId="2138"/>
    <cellStyle name="1_11.Bieuthegioi-hien_NGTT2009" xfId="2139"/>
    <cellStyle name="_10.Bieuthegioi-tan_NGTT2008(1)_Book3 9" xfId="2140"/>
    <cellStyle name="_10.Bieuthegioi-tan_NGTT2008(1)_Book3_01 Don vi HC" xfId="2141"/>
    <cellStyle name="1_So lieu quoc te(GDP)_Nongnghiep_Nongnghiep NGDD 2012_cap nhat den 24-5-2013(1)" xfId="2142"/>
    <cellStyle name="_10.Bieuthegioi-tan_NGTT2008(1)_Book3_01 DVHC-DD-KH (10 bieu)" xfId="2143"/>
    <cellStyle name="_10.Bieuthegioi-tan_NGTT2008(1)_Book3_01 DVHC-DSLD 2010" xfId="2144"/>
    <cellStyle name="_10.Bieuthegioi-tan_NGTT2008(1)_Book3_02  Dan so lao dong(OK)" xfId="2145"/>
    <cellStyle name="_10.Bieuthegioi-tan_NGTT2008(1)_Book3_02 Dan so Lao dong 2011" xfId="2146"/>
    <cellStyle name="_10.Bieuthegioi-tan_NGTT2008(1)_Book3_02 Danso_Laodong 2012(chuan) CO SO" xfId="2147"/>
    <cellStyle name="1_Book3 19" xfId="2148"/>
    <cellStyle name="_10.Bieuthegioi-tan_NGTT2008(1)_Book3_02 DSLD_2011(ok).xls" xfId="2149"/>
    <cellStyle name="_10.Bieuthegioi-tan_NGTT2008(1)_Book3_05 Doanh nghiep va Ca the (25)" xfId="2150"/>
    <cellStyle name="_10.Bieuthegioi-tan_NGTT2008(1)_Book3_08 Thuong mai Tong muc - Diep" xfId="2151"/>
    <cellStyle name="1_So lieu quoc te(GDP)_Nien giam TT Vu Nong nghiep 2012(solieu)-gui Vu TH 29-3-2013" xfId="2152"/>
    <cellStyle name="1_10 Market VH, YT, GD, NGTT 2011 _12 Giao duc, Y Te va Muc songnam2011" xfId="2153"/>
    <cellStyle name="_10.Bieuthegioi-tan_NGTT2008(1)_Book3_08 Thuong mai va Du lich (Ok)" xfId="2154"/>
    <cellStyle name="1_10 Market VH, YT, GD, NGTT 2011 _12 Giao duc, Y Te va Muc songnam2011_nien giam tom tat nong nghiep 2013" xfId="2155"/>
    <cellStyle name="_10.Bieuthegioi-tan_NGTT2008(1)_Book3_08 Thuong mai va Du lich (Ok)_nien giam tom tat nong nghiep 2013" xfId="2156"/>
    <cellStyle name="1_10 Market VH, YT, GD, NGTT 2011 _12 Giao duc, Y Te va Muc songnam2011_Phan II (In)" xfId="2157"/>
    <cellStyle name="_10.Bieuthegioi-tan_NGTT2008(1)_Book3_08 Thuong mai va Du lich (Ok)_Phan II (In)" xfId="2158"/>
    <cellStyle name="1_10 Market VH, YT, GD, NGTT 2011 _Mau" xfId="2159"/>
    <cellStyle name="_10.Bieuthegioi-tan_NGTT2008(1)_Book3_09 Chi so gia 2011- VuTKG-1 (Ok)_nien giam tom tat nong nghiep 2013" xfId="2160"/>
    <cellStyle name="_10.Bieuthegioi-tan_NGTT2008(1)_Book3_09 Chi so gia 2011- VuTKG-1 (Ok)_Phan II (In)" xfId="2161"/>
    <cellStyle name="_10.Bieuthegioi-tan_NGTT2008(1)_Book3_09 Du lich" xfId="2162"/>
    <cellStyle name="_Du lich_Maket NGTT2012 LN,TS (7-1-2013)_Nongnghiep" xfId="2163"/>
    <cellStyle name="_10.Bieuthegioi-tan_NGTT2008(1)_Book3_Giaoduc2013(ok)" xfId="2164"/>
    <cellStyle name="_10.Bieuthegioi-tan_NGTT2008(1)_Book3_09 Du lich_nien giam tom tat nong nghiep 2013" xfId="2165"/>
    <cellStyle name="Normal 14" xfId="2166"/>
    <cellStyle name="_10.Bieuthegioi-tan_NGTT2008(1)_Book3_09 Du lich_Phan II (In)" xfId="2167"/>
    <cellStyle name="_10.Bieuthegioi-tan_NGTT2008(1)_Book3_10 Market VH, YT, GD, NGTT 2011 " xfId="2168"/>
    <cellStyle name="_10.Bieuthegioi-tan_NGTT2008(1)_Book3_10 Market VH, YT, GD, NGTT 2011 _02  Dan so lao dong(OK)" xfId="2169"/>
    <cellStyle name="_So lieu quoc te TH_10 Van tai va BCVT (da sua ok)_Phan II (In)" xfId="2170"/>
    <cellStyle name="_10.Bieuthegioi-tan_NGTT2008(1)_Book3_10 Market VH, YT, GD, NGTT 2011 _03 TKQG va Thu chi NSNN 2012" xfId="2171"/>
    <cellStyle name="_Tong hop NGTT_Ca the1(OK)" xfId="2172"/>
    <cellStyle name="_10.Bieuthegioi-tan_NGTT2008(1)_Book3_10 Market VH, YT, GD, NGTT 2011 _05 Doanh nghiep va Ca the_2011 (Ok)" xfId="2173"/>
    <cellStyle name="_10.Bieuthegioi-tan_NGTT2008(1)_Book4_Book1" xfId="2174"/>
    <cellStyle name="_10.Bieuthegioi-tan_NGTT2008(1)_Book3_10 Market VH, YT, GD, NGTT 2011 _06 NGTT LN,TS 2013 co so" xfId="2175"/>
    <cellStyle name="_10.Bieuthegioi-tan_NGTT2008(1)_Book3_10 Market VH, YT, GD, NGTT 2011 _07 NGTT CN 2012" xfId="2176"/>
    <cellStyle name="_10.Bieuthegioi-tan_NGTT2008(1)_Book3_10 Market VH, YT, GD, NGTT 2011 _08 Thuong mai Tong muc - Diep" xfId="2177"/>
    <cellStyle name="_10.Bieuthegioi-tan_NGTT2008(1)_Book3_10 Market VH, YT, GD, NGTT 2011 _08 Thuong mai va Du lich (Ok)" xfId="2178"/>
    <cellStyle name="_10.Bieuthegioi-tan_NGTT2008(1)_Book3_10 Market VH, YT, GD, NGTT 2011 _08 Thuong mai va Du lich (Ok)_nien giam tom tat nong nghiep 2013" xfId="2179"/>
    <cellStyle name="_10.Bieuthegioi-tan_NGTT2008(1)_Book3_10 Market VH, YT, GD, NGTT 2011 _08 Thuong mai va Du lich (Ok)_Phan II (In)" xfId="2180"/>
    <cellStyle name="_10.Bieuthegioi-tan_NGTT2008(1)_Book3_10 Market VH, YT, GD, NGTT 2011 _09 Chi so gia 2011- VuTKG-1 (Ok)_nien giam tom tat nong nghiep 2013" xfId="2181"/>
    <cellStyle name="_10.Bieuthegioi-tan_NGTT2008(1)_Book3_10 Market VH, YT, GD, NGTT 2011 _09 Chi so gia 2011- VuTKG-1 (Ok)_Phan II (In)" xfId="2182"/>
    <cellStyle name="Normal 12 2" xfId="2183"/>
    <cellStyle name="_Du lich_08 Thuong mai va Du lich (Ok)" xfId="2184"/>
    <cellStyle name="_da sua bo nam 2000 VT- 2011 - NGTT diep_12 Giao duc, Y Te va Muc songnam2011" xfId="2185"/>
    <cellStyle name="_10.Bieuthegioi-tan_NGTT2008(1)_Maket NGTT Thu chi NS 2011_08 Thuong mai va Du lich (Ok)" xfId="2186"/>
    <cellStyle name="_10.Bieuthegioi-tan_NGTT2008(1)_Book3_10 Market VH, YT, GD, NGTT 2011 _10 Van tai va BCVT (da sua ok)" xfId="2187"/>
    <cellStyle name="1_Maket NGTT Cong nghiep 2011_09 Du lich" xfId="2188"/>
    <cellStyle name="_Du lich_08 Thuong mai va Du lich (Ok)_Phan II (In)" xfId="2189"/>
    <cellStyle name="_da sua bo nam 2000 VT- 2011 - NGTT diep_12 Giao duc, Y Te va Muc songnam2011_Phan II (In)" xfId="2190"/>
    <cellStyle name="_Book2 2" xfId="2191"/>
    <cellStyle name="_10.Bieuthegioi-tan_NGTT2008(1)_Book3_10 Market VH, YT, GD, NGTT 2011 _10 Van tai va BCVT (da sua ok)_Phan II (In)" xfId="2192"/>
    <cellStyle name="_10.Bieuthegioi-tan_NGTT2008(1)_GTSXNN_Nongnghiep NGDD 2012_cap nhat den 24-5-2013(1)" xfId="2193"/>
    <cellStyle name="_10.Bieuthegioi-tan_NGTT2008(1)_Book3_10 Market VH, YT, GD, NGTT 2011 _11 (3)" xfId="2194"/>
    <cellStyle name="_10.Bieuthegioi-tan_NGTT2008(1)_Book3_10 Market VH, YT, GD, NGTT 2011 _11 (3)_Mau" xfId="2195"/>
    <cellStyle name="_10.Bieuthegioi-tan_NGTT2008(1)_Book3_10 Market VH, YT, GD, NGTT 2011 _11 (3)_nien giam tom tat nong nghiep 2013" xfId="2196"/>
    <cellStyle name="_10.Bieuthegioi-tan_NGTT2008(1)_Book3_10 Market VH, YT, GD, NGTT 2011 _11 (3)_Phan II (In)" xfId="2197"/>
    <cellStyle name="_10.Bieuthegioi-tan_NGTT2008(1)_Book3_10 Market VH, YT, GD, NGTT 2011 _11 (3)_Xl0000167" xfId="2198"/>
    <cellStyle name="_10.Bieuthegioi-tan_NGTT2008(1)_Book3_10 Market VH, YT, GD, NGTT 2011 _12 (2)_04 Doanh nghiep va CSKDCT 2012" xfId="2199"/>
    <cellStyle name="_10.Bieuthegioi-tan_NGTT2008(1)_Maket NGTT Doanh Nghiep 2011" xfId="2200"/>
    <cellStyle name="_10.Bieuthegioi-tan_NGTT2008(1)_Book3_10 Market VH, YT, GD, NGTT 2011 _12 (2)_Mau" xfId="2201"/>
    <cellStyle name="_Book2_10 Market VH, YT, GD, NGTT 2011 _09 Chi so gia 2011- VuTKG-1 (Ok)" xfId="2202"/>
    <cellStyle name="_10.Bieuthegioi-tan_NGTT2008(1)_Book3_10 Market VH, YT, GD, NGTT 2011 _12 (2)_Phan II (In)" xfId="2203"/>
    <cellStyle name="믅됞 [0.00]_PRODUCT DETAIL Q1" xfId="2204"/>
    <cellStyle name="_10.Bieuthegioi-tan_NGTT2008(1)_Book3_10 Market VH, YT, GD, NGTT 2011 _12 (2)_Xl0000167" xfId="2205"/>
    <cellStyle name="1_Book3_So lieu quoc te(GDP)_05 Doanh nghiep va Ca the_2011 (Ok)" xfId="2206"/>
    <cellStyle name="_Book2_So lieu quoc te(GDP)_Nien giam TT Vu Nong nghiep 2012(solieu)-gui Vu TH 29-3-2013" xfId="2207"/>
    <cellStyle name="_10.Bieuthegioi-tan_NGTT2008(1)_Book3_10 Market VH, YT, GD, NGTT 2011 _12 Giao duc, Y Te va Muc songnam2011_nien giam tom tat nong nghiep 2013" xfId="2208"/>
    <cellStyle name="_10.Bieuthegioi-tan_NGTT2008(1)_Book3_10 Market VH, YT, GD, NGTT 2011 _13 Van tai 2012" xfId="2209"/>
    <cellStyle name="Normal_uoc_2007_lao_dong_PA3" xfId="2210"/>
    <cellStyle name="_10.Bieuthegioi-tan_NGTT2008(1)_Book3_10 Market VH, YT, GD, NGTT 2011 _Giaoduc2013(ok)" xfId="2211"/>
    <cellStyle name="_10.Bieuthegioi-tan_NGTT2008(1)_Book3_10 Market VH, YT, GD, NGTT 2011 _Maket NGTT2012 LN,TS (7-1-2013)" xfId="2212"/>
    <cellStyle name="60% - Accent5 2" xfId="2213"/>
    <cellStyle name="_10.Bieuthegioi-tan_NGTT2008(1)_Book3_10 Market VH, YT, GD, NGTT 2011 _Maket NGTT2012 LN,TS (7-1-2013)_Nongnghiep" xfId="2214"/>
    <cellStyle name="_10.Bieuthegioi-tan_NGTT2008(1)_Book3_10 Market VH, YT, GD, NGTT 2011 _Mau" xfId="2215"/>
    <cellStyle name="_10.Bieuthegioi-tan_NGTT2008(1)_Book3_Nongnghiep" xfId="2216"/>
    <cellStyle name="_10.Bieuthegioi-tan_NGTT2008(1)_Book3_10 Market VH, YT, GD, NGTT 2011 _Ngiam_lamnghiep_2011_v2(1)(1)_Nongnghiep" xfId="2217"/>
    <cellStyle name="_10.Bieuthegioi-tan_NGTT2008(1)_So lieu quoc te(GDP)_Maket NGTT2012 LN,TS (7-1-2013)" xfId="2218"/>
    <cellStyle name="_10.Bieuthegioi-tan_NGTT2008(1)_Book3_10 Market VH, YT, GD, NGTT 2011 _NGTT LN,TS 2012 (Chuan)" xfId="2219"/>
    <cellStyle name="_10.Bieuthegioi-tan_NGTT2008(1)_Book3_10 Market VH, YT, GD, NGTT 2011 _Nien giam TT Vu Nong nghiep 2012(solieu)-gui Vu TH 29-3-2013" xfId="2220"/>
    <cellStyle name="_10.Bieuthegioi-tan_NGTT2008(1)_Book3_10 Market VH, YT, GD, NGTT 2011 _Nongnghiep NGDD 2012_cap nhat den 24-5-2013(1)" xfId="2221"/>
    <cellStyle name="1_dan so phan tich 10 nam(moi)_Mau_NGDD Ca The ok" xfId="2222"/>
    <cellStyle name="_10.Bieuthegioi-tan_NGTT2008(1)_Book3_10 Market VH, YT, GD, NGTT 2011 _Nongnghiep_Nongnghiep NGDD 2012_cap nhat den 24-5-2013(1)" xfId="2223"/>
    <cellStyle name="1_Book3_10 Market VH, YT, GD, NGTT 2011 _09 Du lich_nien giam tom tat nong nghiep 2013" xfId="2224"/>
    <cellStyle name="_10.Bieuthegioi-tan_NGTT2008(1)_Book3_10 Market VH, YT, GD, NGTT 2011 _So lieu quoc te TH" xfId="2225"/>
    <cellStyle name="_10.Bieuthegioi-tan_NGTT2008(1)_Book3_10 Market VH, YT, GD, NGTT 2011 _So lieu quoc te TH_nien giam tom tat nong nghiep 2013" xfId="2226"/>
    <cellStyle name="_10.Bieuthegioi-tan_NGTT2008(1)_Book3_10 Market VH, YT, GD, NGTT 2011 _So lieu quoc te TH_Phan II (In)" xfId="2227"/>
    <cellStyle name="_10.Bieuthegioi-tan_NGTT2008(1)_Book3_10 Market VH, YT, GD, NGTT 2011 _TKQG" xfId="2228"/>
    <cellStyle name="_10.Bieuthegioi-tan_NGTT2008(1)_Book3_10 Market VH, YT, GD, NGTT 2011 _Xl0000167" xfId="2229"/>
    <cellStyle name="_Book2_10 Market VH, YT, GD, NGTT 2011 _Ngiam_lamnghiep_2011_v2(1)(1)" xfId="2230"/>
    <cellStyle name="_10.Bieuthegioi-tan_NGTT2008(1)_Book3_10 Market VH, YT, GD, NGTT 2011 _XNK" xfId="2231"/>
    <cellStyle name="_10.Bieuthegioi-tan_NGTT2008(1)_Book3_10 Market VH, YT, GD, NGTT 2011 _XNK_nien giam tom tat nong nghiep 2013" xfId="2232"/>
    <cellStyle name="_10.Bieuthegioi-tan_NGTT2008(1)_Book3_10 Market VH, YT, GD, NGTT 2011 _XNK_Phan II (In)" xfId="2233"/>
    <cellStyle name="_10.Bieuthegioi-tan_NGTT2008(1)_Book3_10 Van tai va BCVT (da sua ok)_nien giam tom tat nong nghiep 2013" xfId="2234"/>
    <cellStyle name="_10.Bieuthegioi-tan_NGTT2008(1)_Book3_10 Van tai va BCVT (da sua ok)_Phan II (In)" xfId="2235"/>
    <cellStyle name="_10.Bieuthegioi-tan_NGTT2008(1)_Book3_11 (3)" xfId="2236"/>
    <cellStyle name="_10.Bieuthegioi-tan_NGTT2008(1)_Book3_So lieu quoc te TH_XNK" xfId="2237"/>
    <cellStyle name="_10.Bieuthegioi-tan_NGTT2008(1)_Book3_11 (3)_04 Doanh nghiep va CSKDCT 2012" xfId="2238"/>
    <cellStyle name="1_So lieu quoc te TH_XNK" xfId="2239"/>
    <cellStyle name="_10.Bieuthegioi-tan_NGTT2008(1)_Book3_11 (3)_Phan II (In)" xfId="2240"/>
    <cellStyle name="_10.Bieuthegioi-tan_NGTT2008(1)_Book3_Nien giam day du  Nong nghiep 2010" xfId="2241"/>
    <cellStyle name="_10.Bieuthegioi-tan_NGTT2008(1)_Book3_11 (3)_Xl0000167" xfId="2242"/>
    <cellStyle name="_10.Bieuthegioi-tan_NGTT2008(1)_Book3_12 (2)" xfId="2243"/>
    <cellStyle name="_10.Bieuthegioi-tan_NGTT2008(1)_Book3_12 (2)_Phan II (In)" xfId="2244"/>
    <cellStyle name="1_So lieu quoc te(GDP)_Maket NGTT2012 LN,TS (7-1-2013)_Nongnghiep" xfId="2245"/>
    <cellStyle name="1_Book3_11 (3)_Phan II (In)" xfId="2246"/>
    <cellStyle name="_10.Bieuthegioi-tan_NGTT2008(1)_Book3_12 Chi so gia 2012(chuan) co so" xfId="2247"/>
    <cellStyle name="_10.Bieuthegioi-tan_NGTT2008(1)_Book3_12 Giao duc, Y Te va Muc songnam2011" xfId="2248"/>
    <cellStyle name="_da sua bo nam 2000 VT- 2011 - NGTT diep_04 Doanh nghiep va CSKDCT 2012" xfId="2249"/>
    <cellStyle name="_10.Bieuthegioi-tan_NGTT2008(1)_Book3_12 Giao duc, Y Te va Muc songnam2011_nien giam tom tat nong nghiep 2013" xfId="2250"/>
    <cellStyle name="_10.Bieuthegioi-tan_NGTT2008(1)_Book3_13 Van tai 2012" xfId="2251"/>
    <cellStyle name="_da sua bo nam 2000 VT- 2011 - NGTT diep_03 TKQG va Thu chi NSNN 2012" xfId="2252"/>
    <cellStyle name="_Book2_So lieu quoc te(GDP)_Maket NGTT2012 LN,TS (7-1-2013)_Nongnghiep" xfId="2253"/>
    <cellStyle name="_10.Bieuthegioi-tan_NGTT2008(1)_Book3_CucThongke-phucdap-Tuan-Anh" xfId="2254"/>
    <cellStyle name="1_So lieu quoc te(GDP)_12 (2)_nien giam tom tat nong nghiep 2013" xfId="2255"/>
    <cellStyle name="_10.Bieuthegioi-tan_NGTT2008(1)_Book3_GTSXNN" xfId="2256"/>
    <cellStyle name="_10.Bieuthegioi-tan_NGTT2008(1)_Book3_GTSXNN_Nongnghiep NGDD 2012_cap nhat den 24-5-2013(1)" xfId="2257"/>
    <cellStyle name="_NGTK-tomtat-2010-DSLD-10-3-2011_final_4_nien giam 28.5.12_sua tn_Oanh-gui-3.15pm-28-5-2012" xfId="2258"/>
    <cellStyle name="_10.Bieuthegioi-tan_NGTT2008(1)_Book3_Maket NGTT2012 LN,TS (7-1-2013)" xfId="2259"/>
    <cellStyle name="_10.Bieuthegioi-tan_NGTT2008(1)_Book3_Maket NGTT2012 LN,TS (7-1-2013)_Nongnghiep" xfId="2260"/>
    <cellStyle name="_10.Bieuthegioi-tan_NGTT2008(1)_Book3_Ngiam_lamnghiep_2011_v2(1)(1)" xfId="2261"/>
    <cellStyle name="_10.Bieuthegioi-tan_NGTT2008(1)_Book3_Ngiam_lamnghiep_2011_v2(1)(1)_Nongnghiep" xfId="2262"/>
    <cellStyle name="1_01 DVHC-DSLD 2010_nien giam tom tat 2010 (thuy)" xfId="2263"/>
    <cellStyle name="_10.Bieuthegioi-tan_NGTT2008(1)_Book3_NGTT LN,TS 2012 (Chuan)" xfId="2264"/>
    <cellStyle name="_10.Bieuthegioi-tan_NGTT2008(1)_TKQG" xfId="2265"/>
    <cellStyle name="_10.Bieuthegioi-tan_NGTT2008(1)_Book3_Nien giam TT Vu Nong nghiep 2012(solieu)-gui Vu TH 29-3-2013" xfId="2266"/>
    <cellStyle name="_10.Bieuthegioi-tan_NGTT2008(1)_Book3_Nongnghiep_Mau" xfId="2267"/>
    <cellStyle name="_10.Bieuthegioi-tan_NGTT2008(1)_Book3_Nongnghiep_Nongnghiep NGDD 2012_cap nhat den 24-5-2013(1)" xfId="2268"/>
    <cellStyle name="_10.Bieuthegioi-tan_NGTT2008(1)_Book3_Phan II (094-211)" xfId="2269"/>
    <cellStyle name="_10.Bieuthegioi-tan_NGTT2008(1)_Book3_So lieu quoc te TH" xfId="2270"/>
    <cellStyle name="Normal 70" xfId="2271"/>
    <cellStyle name="Normal 65" xfId="2272"/>
    <cellStyle name="_10.Bieuthegioi-tan_NGTT2008(1)_Book3_So lieu quoc te TH_08 Thuong mai va Du lich (Ok)" xfId="2273"/>
    <cellStyle name="1_Book3_So lieu quoc te(GDP)_Xl0000147" xfId="2274"/>
    <cellStyle name="_10.Bieuthegioi-tan_NGTT2008(1)_Book3_So lieu quoc te TH_Nongnghiep" xfId="2275"/>
    <cellStyle name="_10.Bieuthegioi-tan_NGTT2008(1)_Book3_So lieu quoc te(GDP)" xfId="2276"/>
    <cellStyle name="_10.Bieuthegioi-tan_NGTT2008(1)_Book3_So lieu quoc te(GDP)_02  Dan so lao dong(OK)" xfId="2277"/>
    <cellStyle name="_10_Market_VH_YT_GD_NGTT_2011_12 (2)_Phan II (In)" xfId="2278"/>
    <cellStyle name="_10.Bieuthegioi-tan_NGTT2008(1)_Book3_So lieu quoc te(GDP)_04 Doanh nghiep va CSKDCT 2012" xfId="2279"/>
    <cellStyle name="_10.Bieuthegioi-tan_NGTT2008(1)_Book3_So lieu quoc te(GDP)_05 Doanh nghiep va Ca the_2011 (Ok)" xfId="2280"/>
    <cellStyle name="1_Book3_So lieu quoc te(GDP)_Nongnghiep_Nongnghiep NGDD 2012_cap nhat den 24-5-2013(1)" xfId="2281"/>
    <cellStyle name="_10.Bieuthegioi-tan_NGTT2008(1)_Book3_So lieu quoc te(GDP)_06 NGTT LN,TS 2013 co so" xfId="2282"/>
    <cellStyle name="_10.Bieuthegioi-tan_NGTT2008(1)_Book3_So lieu quoc te(GDP)_07 NGTT CN 2012" xfId="2283"/>
    <cellStyle name="1_06 Van tai_Ca the1(OK)" xfId="2284"/>
    <cellStyle name="_So lieu quoc te TH_11 (3)_nien giam tom tat nong nghiep 2013" xfId="2285"/>
    <cellStyle name="_10.Bieuthegioi-tan_NGTT2008(1)_Book3_So lieu quoc te(GDP)_08 Thuong mai Tong muc - Diep" xfId="2286"/>
    <cellStyle name="_10.Bieuthegioi-tan_NGTT2008(1)_Book3_So lieu quoc te(GDP)_08 Thuong mai va Du lich (Ok)" xfId="2287"/>
    <cellStyle name="_10.Bieuthegioi-tan_NGTT2008(1)_Book3_So lieu quoc te(GDP)_09 Chi so gia 2011- VuTKG-1 (Ok)" xfId="2288"/>
    <cellStyle name="1_Maket NGTT Doanh Nghiep 2011_12 Giao duc, Y Te va Muc songnam2011" xfId="2289"/>
    <cellStyle name="_10.Bieuthegioi-tan_NGTT2008(1)_Book3_So lieu quoc te(GDP)_09 Chi so gia 2011- VuTKG-1 (Ok)_nien giam tom tat nong nghiep 2013" xfId="2290"/>
    <cellStyle name="_10.Bieuthegioi-tan_NGTT2008(1)_Book3_So lieu quoc te(GDP)_09 Chi so gia 2011- VuTKG-1 (Ok)_Phan II (In)" xfId="2291"/>
    <cellStyle name="_10.Bieuthegioi-tan_NGTT2008(1)_Book3_So lieu quoc te(GDP)_09 Du lich" xfId="2292"/>
    <cellStyle name="_10.Bieuthegioi-tan_NGTT2008(1)_Book3_So lieu quoc te(GDP)_09 Du lich_nien giam tom tat nong nghiep 2013" xfId="2293"/>
    <cellStyle name="_10.Bieuthegioi-tan_NGTT2008(1)_Book3_So lieu quoc te(GDP)_09 Du lich_Phan II (In)" xfId="2294"/>
    <cellStyle name="_10.Bieuthegioi-tan_NGTT2008(1)_Book3_So lieu quoc te(GDP)_10 Van tai va BCVT (da sua ok)_nien giam tom tat nong nghiep 2013" xfId="2295"/>
    <cellStyle name="_Book2_XNK" xfId="2296"/>
    <cellStyle name="_10.Bieuthegioi-tan_NGTT2008(1)_Book3_So lieu quoc te(GDP)_10 Van tai va BCVT (da sua ok)_Phan II (In)" xfId="2297"/>
    <cellStyle name="_10.Bieuthegioi-tan_NGTT2008(1)_Book3_So lieu quoc te(GDP)_11 (3)" xfId="2298"/>
    <cellStyle name="1_Book3_So lieu quoc te(GDP)_09 Du lich_nien giam tom tat nong nghiep 2013" xfId="2299"/>
    <cellStyle name="_10.Bieuthegioi-tan_NGTT2008(1)_Book3_So lieu quoc te(GDP)_11 (3)_04 Doanh nghiep va CSKDCT 2012" xfId="2300"/>
    <cellStyle name="_10.Bieuthegioi-tan_NGTT2008(1)_Book3_So lieu quoc te(GDP)_11 (3)_Mau" xfId="2301"/>
    <cellStyle name="_10.Bieuthegioi-tan_NGTT2008(1)_Book3_So lieu quoc te(GDP)_11 (3)_Phan II (In)" xfId="2302"/>
    <cellStyle name="_10.Bieuthegioi-tan_NGTT2008(1)_XNK_Bo sung 04 bieu Cong nghiep" xfId="2303"/>
    <cellStyle name="_10.Bieuthegioi-tan_NGTT2008(1)_Book3_So lieu quoc te(GDP)_11 (3)_Xl0000167" xfId="2304"/>
    <cellStyle name="_10.Bieuthegioi-tan_NGTT2008(1)_Book3_So lieu quoc te(GDP)_12 (2)_04 Doanh nghiep va CSKDCT 2012" xfId="2305"/>
    <cellStyle name="_10.Bieuthegioi-tan_NGTT2008(1)_Book3_So lieu quoc te(GDP)_12 (2)_Mau" xfId="2306"/>
    <cellStyle name="_10.Bieuthegioi-tan_NGTT2008(1)_Book3_So lieu quoc te(GDP)_12 (2)_nien giam tom tat nong nghiep 2013" xfId="2307"/>
    <cellStyle name="믅됞_PRODUCT DETAIL Q1" xfId="2308"/>
    <cellStyle name="1_So lieu quoc te(GDP)_10 Van tai va BCVT (da sua ok)_Phan II (In)" xfId="2309"/>
    <cellStyle name="_10.Bieuthegioi-tan_NGTT2008(1)_Book3_So lieu quoc te(GDP)_12 (2)_Xl0000167" xfId="2310"/>
    <cellStyle name="_10.Bieuthegioi-tan_NGTT2008(1)_Book3_So lieu quoc te(GDP)_12 Giao duc, Y Te va Muc songnam2011" xfId="2311"/>
    <cellStyle name="Normal 111" xfId="2312"/>
    <cellStyle name="Normal 106" xfId="2313"/>
    <cellStyle name="_Buuchinh - Market_09 Chi so gia 2011- VuTKG-1 (Ok)" xfId="2314"/>
    <cellStyle name="_10.Bieuthegioi-tan_NGTT2008(1)_Book3_So lieu quoc te(GDP)_12 Giao duc, Y Te va Muc songnam2011_nien giam tom tat nong nghiep 2013" xfId="2315"/>
    <cellStyle name="_10.Bieuthegioi-tan_NGTT2008(1)_Book3_So lieu quoc te(GDP)_12 Giao duc, Y Te va Muc songnam2011_Phan II (In)" xfId="2316"/>
    <cellStyle name="_10.Bieuthegioi-tan_NGTT2008(1)_Book3_So lieu quoc te(GDP)_12 So lieu quoc te (Ok)" xfId="2317"/>
    <cellStyle name="_10.Bieuthegioi-tan_NGTT2008(1)_Book3_So lieu quoc te(GDP)_12 So lieu quoc te (Ok)_nien giam tom tat nong nghiep 2013" xfId="2318"/>
    <cellStyle name="1_So lieu quoc te(GDP)_12 Giao duc, Y Te va Muc songnam2011" xfId="2319"/>
    <cellStyle name="_10.Bieuthegioi-tan_NGTT2008(1)_Book3_So lieu quoc te(GDP)_13 Van tai 2012" xfId="2320"/>
    <cellStyle name="1_08 Van tai_Ca the1(OK)" xfId="2321"/>
    <cellStyle name="_10.Bieuthegioi-tan_NGTT2008(1)_Book3_So lieu quoc te(GDP)_Maket NGTT2012 LN,TS (7-1-2013)_Nongnghiep" xfId="2322"/>
    <cellStyle name="_Book2 4" xfId="2323"/>
    <cellStyle name="_10.Bieuthegioi-tan_NGTT2008(1)_Book3_So lieu quoc te(GDP)_Mau" xfId="2324"/>
    <cellStyle name="_10.Bieuthegioi-tan_NGTT2008(1)_Book3_So lieu quoc te(GDP)_Ngiam_lamnghiep_2011_v2(1)(1)" xfId="2325"/>
    <cellStyle name="_10.Bieuthegioi-tan_NGTT2008(1)_Book3_So lieu quoc te(GDP)_Ngiam_lamnghiep_2011_v2(1)(1)_Nongnghiep" xfId="2326"/>
    <cellStyle name="_10.Bieuthegioi-tan_NGTT2008(1)_Book3_So lieu quoc te(GDP)_Nien giam TT Vu Nong nghiep 2012(solieu)-gui Vu TH 29-3-2013" xfId="2327"/>
    <cellStyle name="1_Lam nghiep, thuy san 2010_09 Chi so gia 2011- VuTKG-1 (Ok)" xfId="2328"/>
    <cellStyle name="_10.Bieuthegioi-tan_NGTT2008(1)_Book3_So lieu quoc te(GDP)_Nongnghiep_Nongnghiep NGDD 2012_cap nhat den 24-5-2013(1)" xfId="2329"/>
    <cellStyle name="_10.Bieuthegioi-tan_NGTT2008(1)_Book3_So lieu quoc te(GDP)_TKQG" xfId="2330"/>
    <cellStyle name="_KT (2)_4_TG-TH" xfId="2331"/>
    <cellStyle name="_10.Bieuthegioi-tan_NGTT2008(1)_So lieu quoc te TH_10 Van tai va BCVT (da sua ok)" xfId="2332"/>
    <cellStyle name="_10.Bieuthegioi-tan_NGTT2008(1)_Book3_So lieu quoc te(GDP)_Xl0000167" xfId="2333"/>
    <cellStyle name="_Book2_So lieu quoc te(GDP)_Ngiam_lamnghiep_2011_v2(1)(1)" xfId="2334"/>
    <cellStyle name="_10.Bieuthegioi-tan_NGTT2008(1)_XNK_08 Thuong mai Tong muc - Diep_nien giam tom tat nong nghiep 2013" xfId="2335"/>
    <cellStyle name="_10.Bieuthegioi-tan_NGTT2008(1)_Book3_So lieu quoc te(GDP)_XNK" xfId="2336"/>
    <cellStyle name="_Nonglamthuysan_12 (2)_Xl0000167" xfId="2337"/>
    <cellStyle name="_10.Bieuthegioi-tan_NGTT2008(1)_Book3_So lieu quoc te(GDP)_XNK_nien giam tom tat nong nghiep 2013" xfId="2338"/>
    <cellStyle name="_10.Bieuthegioi-tan_NGTT2008(1)_Book3_So lieu quoc te(GDP)_XNK_Phan II (In)" xfId="2339"/>
    <cellStyle name="_10.Bieuthegioi-tan_NGTT2008(1)_Book3_TKQG" xfId="2340"/>
    <cellStyle name="_10.Bieuthegioi-tan_NGTT2008(1)_Book3_Xl0000147" xfId="2341"/>
    <cellStyle name="_10.Bieuthegioi-tan_NGTT2008(1)_Book3_XNK" xfId="2342"/>
    <cellStyle name="_10.Bieuthegioi-tan_NGTT2008(1)_Book3_XNK_08 Thuong mai Tong muc - Diep" xfId="2343"/>
    <cellStyle name="_10.Bieuthegioi-tan_NGTT2008(1)_Book3_XNK_08 Thuong mai Tong muc - Diep_Phan II (In)" xfId="2344"/>
    <cellStyle name="_Book2_10 Market VH, YT, GD, NGTT 2011 _11 (3)_Xl0000167" xfId="2345"/>
    <cellStyle name="_10.Bieuthegioi-tan_NGTT2008(1)_Book3_XNK_Bo sung 04 bieu Cong nghiep" xfId="2346"/>
    <cellStyle name="1_09 Du lich_Phan II (In)" xfId="2347"/>
    <cellStyle name="_10.Bieuthegioi-tan_NGTT2008(1)_Book3_XNK-2012_nien giam tom tat nong nghiep 2013" xfId="2348"/>
    <cellStyle name="_10.Bieuthegioi-tan_NGTT2008(1)_Book3_XNK-Market" xfId="2349"/>
    <cellStyle name="Normal_SPT3-96" xfId="2350"/>
    <cellStyle name="_10.Bieuthegioi-tan_NGTT2008(1)_Book4" xfId="2351"/>
    <cellStyle name="_10.Bieuthegioi-tan_NGTT2008(1)_Book4_08 Cong nghiep 2010" xfId="2352"/>
    <cellStyle name="_10.Bieuthegioi-tan_NGTT2008(1)_Book4_08 Thuong mai va Du lich (Ok)" xfId="2353"/>
    <cellStyle name="_10.Bieuthegioi-tan_NGTT2008(1)_Book4_09 Chi so gia 2011- VuTKG-1 (Ok)" xfId="2354"/>
    <cellStyle name="_10.Bieuthegioi-tan_NGTT2008(1)_Book4_12 So lieu quoc te (Ok)" xfId="2355"/>
    <cellStyle name="_10.Bieuthegioi-tan_NGTT2008(1)_Book4_nien giam tom tat du lich va XNK" xfId="2356"/>
    <cellStyle name="_10.Bieuthegioi-tan_NGTT2008(1)_Book4_Nongnghiep" xfId="2357"/>
    <cellStyle name="_10.Bieuthegioi-tan_NGTT2008(1)_Book4_XNK" xfId="2358"/>
    <cellStyle name="_10.Bieuthegioi-tan_NGTT2008(1)_Book4_XNK-2012" xfId="2359"/>
    <cellStyle name="_Book2_So lieu quoc te(GDP)_12 (2)" xfId="2360"/>
    <cellStyle name="_10.Bieuthegioi-tan_NGTT2008(1)_CSKDCT 2010" xfId="2361"/>
    <cellStyle name="_10.Bieuthegioi-tan_NGTT2008(1)_CSKDCT 2010_Bo sung 04 bieu Cong nghiep" xfId="2362"/>
    <cellStyle name="_10.Bieuthegioi-tan_NGTT2008(1)_CucThongke-phucdap-Tuan-Anh" xfId="2363"/>
    <cellStyle name="_10.Bieuthegioi-tan_NGTT2008(1)_dan so phan tich 10 nam(moi)_05 Doanh nghiep va Ca the (25)" xfId="2364"/>
    <cellStyle name="_10.Bieuthegioi-tan_NGTT2008(1)_dan so phan tich 10 nam(moi)_Ca the" xfId="2365"/>
    <cellStyle name="_10.Bieuthegioi-tan_NGTT2008(1)_dan so phan tich 10 nam(moi)_ca the NGDD 2011" xfId="2366"/>
    <cellStyle name="_12 So lieu quoc te (Ok)" xfId="2367"/>
    <cellStyle name="_10.Bieuthegioi-tan_NGTT2008(1)_dan so phan tich 10 nam(moi)_Ca the_ca the NGDD 2011" xfId="2368"/>
    <cellStyle name="_10.Bieuthegioi-tan_NGTT2008(1)_dan so phan tich 10 nam(moi)_Ca the1(OK)" xfId="2369"/>
    <cellStyle name="_Book2" xfId="2370"/>
    <cellStyle name="_10.Bieuthegioi-tan_NGTT2008(1)_dan so phan tich 10 nam(moi)_Mau" xfId="2371"/>
    <cellStyle name="1_11.Bieuthegioi-hien_NGTT2009_Maket NGTT2012 LN,TS (7-1-2013)" xfId="2372"/>
    <cellStyle name="_10.Bieuthegioi-tan_NGTT2008(1)_dan so phan tich 10 nam(moi)_Mau_NGDD Ca The ok" xfId="2373"/>
    <cellStyle name="Normal 151" xfId="2374"/>
    <cellStyle name="Normal 146" xfId="2375"/>
    <cellStyle name="_Book2_11 (3)_nien giam tom tat nong nghiep 2013" xfId="2376"/>
    <cellStyle name="_10.Bieuthegioi-tan_NGTT2008(1)_dan so phan tich 10 nam(moi)_nien giam 28.5.12_sua tn_Oanh-gui-3.15pm-28-5-2012" xfId="2377"/>
    <cellStyle name="1_01 DVHC-DSLD 2010_nien giam tom tat 2010 (thuy)_Xl0000167" xfId="2378"/>
    <cellStyle name="_10.Bieuthegioi-tan_NGTT2008(1)_dan so phan tich 10 nam(moi)_Nien giam KT_TV 2010" xfId="2379"/>
    <cellStyle name="_10_Market_VH_YT_GD_NGTT_2011_Giaoduc2013(ok)" xfId="2380"/>
    <cellStyle name="_10.Bieuthegioi-tan_NGTT2008(1)_dan so phan tich 10 nam(moi)_nien giam tom tat nong nghiep 2013" xfId="2381"/>
    <cellStyle name="_10.Bieuthegioi-tan_NGTT2008(1)_dan so phan tich 10 nam(moi)_Phan II (In)" xfId="2382"/>
    <cellStyle name="1_03 Dautu 2010_Xl0000167" xfId="2383"/>
    <cellStyle name="_10.Bieuthegioi-tan_NGTT2008(1)_Dat Dai NGTT -2013" xfId="2384"/>
    <cellStyle name="_10.Bieuthegioi-tan_NGTT2008(1)_Giaoduc2013(ok)" xfId="2385"/>
    <cellStyle name="_10.Bieuthegioi-tan_NGTT2008(1)_GTSXNN" xfId="2386"/>
    <cellStyle name="_10.Bieuthegioi-tan_NGTT2008(1)_Lam nghiep, thuy san 2010 (ok)_08 Thuong mai va Du lich (Ok)" xfId="2387"/>
    <cellStyle name="_10.Bieuthegioi-tan_NGTT2008(1)_Lam nghiep, thuy san 2010 (ok)_09 Chi so gia 2011- VuTKG-1 (Ok)" xfId="2388"/>
    <cellStyle name="_10.Bieuthegioi-tan_NGTT2008(1)_Phan i (in)" xfId="2389"/>
    <cellStyle name="_10.Bieuthegioi-tan_NGTT2008(1)_Lam nghiep, thuy san 2010 (ok)_09 Du lich" xfId="2390"/>
    <cellStyle name="_Buuchinh - Market_11 (3)_Xl0000167" xfId="2391"/>
    <cellStyle name="_10.Bieuthegioi-tan_NGTT2008(1)_Lam nghiep, thuy san 2010 (ok)_10 Van tai va BCVT (da sua ok)" xfId="2392"/>
    <cellStyle name="1_Lam nghiep, thuy san 2010_Xl0000167" xfId="2393"/>
    <cellStyle name="_10.Bieuthegioi-tan_NGTT2008(1)_Lam nghiep, thuy san 2010 (ok)_12 Giao duc, Y Te va Muc songnam2011" xfId="2394"/>
    <cellStyle name="_10.Bieuthegioi-tan_NGTT2008(1)_Lam nghiep, thuy san 2010 (ok)_Nongnghiep" xfId="2395"/>
    <cellStyle name="_10.Bieuthegioi-tan_NGTT2008(1)_Maket NGTT Cong nghiep 2011_08 Cong nghiep 2010" xfId="2396"/>
    <cellStyle name="_NGTK-tomtat-2010-DSLD-10-3-2011_final_4_02 Danso_Laodong 2012(chuan) CO SO" xfId="2397"/>
    <cellStyle name="_10.Bieuthegioi-tan_NGTT2008(1)_Maket NGTT Cong nghiep 2011_08 Thuong mai va Du lich (Ok)" xfId="2398"/>
    <cellStyle name="_10.Bieuthegioi-tan_NGTT2008(1)_Maket NGTT Cong nghiep 2011_09 Chi so gia 2011- VuTKG-1 (Ok)" xfId="2399"/>
    <cellStyle name="_10.Bieuthegioi-tan_NGTT2008(1)_Maket NGTT Cong nghiep 2011_09 Du lich" xfId="2400"/>
    <cellStyle name="1_Book3" xfId="2401"/>
    <cellStyle name="_10.Bieuthegioi-tan_NGTT2008(1)_Maket NGTT Cong nghiep 2011_10 Van tai va BCVT (da sua ok)" xfId="2402"/>
    <cellStyle name="_10.Bieuthegioi-tan_NGTT2008(1)_Maket NGTT Cong nghiep 2011_12 Giao duc, Y Te va Muc songnam2011" xfId="2403"/>
    <cellStyle name="_10.Bieuthegioi-tan_NGTT2008(1)_Maket NGTT Cong nghiep 2011_nien giam tom tat du lich va XNK" xfId="2404"/>
    <cellStyle name="_10.Bieuthegioi-tan_NGTT2008(1)_Maket NGTT Cong nghiep 2011_Nongnghiep" xfId="2405"/>
    <cellStyle name="Style7" xfId="2406"/>
    <cellStyle name="Monétaire_TARIFFS DB" xfId="2407"/>
    <cellStyle name="_10.Bieuthegioi-tan_NGTT2008(1)_Maket NGTT Cong nghiep 2011_XNK" xfId="2408"/>
    <cellStyle name="Normal 13" xfId="2409"/>
    <cellStyle name="_10.Bieuthegioi-tan_NGTT2008(1)_Maket NGTT Doanh Nghiep 2011_10 Van tai va BCVT (da sua ok)" xfId="2410"/>
    <cellStyle name="1_Book3_So lieu quoc te(GDP)_10 Van tai va BCVT (da sua ok)_nien giam tom tat nong nghiep 2013" xfId="2411"/>
    <cellStyle name="_10.Bieuthegioi-tan_NGTT2008(1)_Maket NGTT Doanh Nghiep 2011_nien giam tom tat du lich va XNK" xfId="2412"/>
    <cellStyle name="_Book2_So lieu quoc te(GDP)_TKQG" xfId="2413"/>
    <cellStyle name="_Book2_10 Market VH, YT, GD, NGTT 2011 " xfId="2414"/>
    <cellStyle name="_10.Bieuthegioi-tan_NGTT2008(1)_Maket NGTT Doanh Nghiep 2011_XNK" xfId="2415"/>
    <cellStyle name="_Du lich" xfId="2416"/>
    <cellStyle name="_10.Bieuthegioi-tan_NGTT2008(1)_Maket NGTT Thu chi NS 2011" xfId="2417"/>
    <cellStyle name="_Du lich_09 Du lich" xfId="2418"/>
    <cellStyle name="_10.Bieuthegioi-tan_NGTT2008(1)_Maket NGTT Thu chi NS 2011_09 Du lich" xfId="2419"/>
    <cellStyle name="_Du lich_10 Van tai va BCVT (da sua ok)" xfId="2420"/>
    <cellStyle name="_10.Bieuthegioi-tan_NGTT2008(1)_Maket NGTT Thu chi NS 2011_10 Van tai va BCVT (da sua ok)" xfId="2421"/>
    <cellStyle name="_KT (2)_3" xfId="2422"/>
    <cellStyle name="_Du lich_12 Giao duc, Y Te va Muc songnam2011" xfId="2423"/>
    <cellStyle name="_10.Bieuthegioi-tan_NGTT2008(1)_Maket NGTT Thu chi NS 2011_12 Giao duc, Y Te va Muc songnam2011" xfId="2424"/>
    <cellStyle name="_10.Bieuthegioi-tan_NGTT2008(1)_Maket NGTT Thu chi NS 2011_nien giam tom tat du lich va XNK" xfId="2425"/>
    <cellStyle name="_Du lich_Nongnghiep" xfId="2426"/>
    <cellStyle name="_10.Bieuthegioi-tan_NGTT2008(1)_Maket NGTT Thu chi NS 2011_Nongnghiep" xfId="2427"/>
    <cellStyle name="1_Lam nghiep, thuy san 2010_Nongnghiep_Nongnghiep NGDD 2012_cap nhat den 24-5-2013(1)" xfId="2428"/>
    <cellStyle name="_Du lich_XNK" xfId="2429"/>
    <cellStyle name="_10.Bieuthegioi-tan_NGTT2008(1)_NGTT Ca the 2011 Diep_nien giam tom tat du lich va XNK" xfId="2430"/>
    <cellStyle name="_10.Bieuthegioi-tan_NGTT2008(1)_Maket NGTT Thu chi NS 2011_XNK" xfId="2431"/>
    <cellStyle name="_10.Bieuthegioi-tan_NGTT2008(1)_Maket NGTT2012 LN,TS (7-1-2013)" xfId="2432"/>
    <cellStyle name="_10.Bieuthegioi-tan_NGTT2008(1)_Ngiam_lamnghiep_2011_v2(1)(1)" xfId="2433"/>
    <cellStyle name="_10.Bieuthegioi-tan_NGTT2008(1)_Ngiam_lamnghiep_2011_v2(1)(1)_Nongnghiep" xfId="2434"/>
    <cellStyle name="_10.Bieuthegioi-tan_NGTT2008(1)_NGTT Ca the 2011 Diep" xfId="2435"/>
    <cellStyle name="_10.Bieuthegioi-tan_NGTT2008(1)_NGTT Ca the 2011 Diep_08 Cong nghiep 2010" xfId="2436"/>
    <cellStyle name="1_Book3_So lieu quoc te(GDP)_12 (2)_Xl0000167" xfId="2437"/>
    <cellStyle name="_10.Bieuthegioi-tan_NGTT2008(1)_NGTT Ca the 2011 Diep_08 Thuong mai va Du lich (Ok)" xfId="2438"/>
    <cellStyle name="_10.Bieuthegioi-tan_NGTT2008(1)_NGTT Ca the 2011 Diep_09 Du lich" xfId="2439"/>
    <cellStyle name="_10.Bieuthegioi-tan_NGTT2008(1)_NGTT Ca the 2011 Diep_12 Giao duc, Y Te va Muc songnam2011" xfId="2440"/>
    <cellStyle name="_10.Bieuthegioi-tan_NGTT2008(1)_NGTT LN,TS 2012 (Chuan)" xfId="2441"/>
    <cellStyle name="_10.Bieuthegioi-tan_NGTT2008(1)_Nien giam day du  Nong nghiep 2010" xfId="2442"/>
    <cellStyle name="_10.Bieuthegioi-tan_NGTT2008(1)_nien giam tom tat nong nghiep 2013" xfId="2443"/>
    <cellStyle name="1_LAO-KI 2010-updated" xfId="2444"/>
    <cellStyle name="1_Book3_Nongnghiep_Mau" xfId="2445"/>
    <cellStyle name="_Buuchinh - Market_09 Chi so gia 2011- VuTKG-1 (Ok)_Phan II (In)" xfId="2446"/>
    <cellStyle name="_10.Bieuthegioi-tan_NGTT2008(1)_Nongnghiep" xfId="2447"/>
    <cellStyle name="_10.Bieuthegioi-tan_NGTT2008(1)_Nongnghiep_Bo sung 04 bieu Cong nghiep" xfId="2448"/>
    <cellStyle name="_NGTT 2011 - XNK - Market dasua_Maket NGTT2012 LN,TS (7-1-2013)" xfId="2449"/>
    <cellStyle name="_10.Bieuthegioi-tan_NGTT2008(1)_Nongnghiep_Mau" xfId="2450"/>
    <cellStyle name="_10.Bieuthegioi-tan_NGTT2008(1)_Nongnghiep_Nongnghiep NGDD 2012_cap nhat den 24-5-2013(1)" xfId="2451"/>
    <cellStyle name="_Buuchinh - Market_Nongnghiep_Nongnghiep NGDD 2012_cap nhat den 24-5-2013(1)" xfId="2452"/>
    <cellStyle name="_10.Bieuthegioi-tan_NGTT2008(1)_Nongnghiep_TKQG" xfId="2453"/>
    <cellStyle name="Normal 73" xfId="2454"/>
    <cellStyle name="Normal 68" xfId="2455"/>
    <cellStyle name="1_02 Dan so Lao dong 2011" xfId="2456"/>
    <cellStyle name="_10.Bieuthegioi-tan_NGTT2008(1)_Phan II (094-211)" xfId="2457"/>
    <cellStyle name="_10.Bieuthegioi-tan_NGTT2008(1)_Phan II (In)" xfId="2458"/>
    <cellStyle name="_10.Bieuthegioi-tan_NGTT2008(1)_So lieu quoc te TH" xfId="2459"/>
    <cellStyle name="_Nonglamthuysan_10 Van tai va BCVT (da sua ok)" xfId="2460"/>
    <cellStyle name="_10.Bieuthegioi-tan_NGTT2008(1)_So lieu quoc te TH_08 Cong nghiep 2010" xfId="2461"/>
    <cellStyle name="_10.Bieuthegioi-tan_NGTT2008(1)_So lieu quoc te TH_08 Thuong mai va Du lich (Ok)" xfId="2462"/>
    <cellStyle name="_10.Bieuthegioi-tan_NGTT2008(1)_So lieu quoc te TH_09 Chi so gia 2011- VuTKG-1 (Ok)" xfId="2463"/>
    <cellStyle name="1_Maket NGTT Thu chi NS 2011_nien giam tom tat du lich va XNK" xfId="2464"/>
    <cellStyle name="_10.Bieuthegioi-tan_NGTT2008(1)_So lieu quoc te TH_09 Du lich" xfId="2465"/>
    <cellStyle name="_10.Bieuthegioi-tan_NGTT2008(1)_So lieu quoc te TH_12 Giao duc, Y Te va Muc songnam2011" xfId="2466"/>
    <cellStyle name="_10.Bieuthegioi-tan_NGTT2008(1)_So lieu quoc te TH_XNK" xfId="2467"/>
    <cellStyle name="_10.Bieuthegioi-tan_NGTT2008(1)_So lieu quoc te(GDP)" xfId="2468"/>
    <cellStyle name="_10.Bieuthegioi-tan_NGTT2008(1)_So lieu quoc te(GDP)_02  Dan so lao dong(OK)" xfId="2469"/>
    <cellStyle name="_10.Bieuthegioi-tan_NGTT2008(1)_So lieu quoc te(GDP)_03 TKQG va Thu chi NSNN 2012" xfId="2470"/>
    <cellStyle name="_10.Bieuthegioi-tan_NGTT2008(1)_So lieu quoc te(GDP)_05 Doanh nghiep va Ca the_2011 (Ok)" xfId="2471"/>
    <cellStyle name="_10.Bieuthegioi-tan_NGTT2008(1)_So lieu quoc te(GDP)_06 NGTT LN,TS 2013 co so" xfId="2472"/>
    <cellStyle name="1_dan so phan tich 10 nam(moi)_05 Doanh nghiep va Ca the (25)" xfId="2473"/>
    <cellStyle name="_10.Bieuthegioi-tan_NGTT2008(1)_So lieu quoc te(GDP)_08 Thuong mai Tong muc - Diep" xfId="2474"/>
    <cellStyle name="_10.Bieuthegioi-tan_NGTT2008(1)_So lieu quoc te(GDP)_08 Thuong mai va Du lich (Ok)" xfId="2475"/>
    <cellStyle name="_So lieu quoc te TH_Nien giam TT Vu Nong nghiep 2012(solieu)-gui Vu TH 29-3-2013" xfId="2476"/>
    <cellStyle name="_10.Bieuthegioi-tan_NGTT2008(1)_So lieu quoc te(GDP)_08 Thuong mai va Du lich (Ok)_nien giam tom tat nong nghiep 2013" xfId="2477"/>
    <cellStyle name="_10.Bieuthegioi-tan_NGTT2008(1)_So lieu quoc te(GDP)_08 Thuong mai va Du lich (Ok)_Phan II (In)" xfId="2478"/>
    <cellStyle name="Normal 20" xfId="2479"/>
    <cellStyle name="Normal 15" xfId="2480"/>
    <cellStyle name="_10.Bieuthegioi-tan_NGTT2008(1)_So lieu quoc te(GDP)_09 Chi so gia 2011- VuTKG-1 (Ok)" xfId="2481"/>
    <cellStyle name="_10.Bieuthegioi-tan_NGTT2008(1)_So lieu quoc te(GDP)_09 Chi so gia 2011- VuTKG-1 (Ok)_nien giam tom tat nong nghiep 2013" xfId="2482"/>
    <cellStyle name="_10.Bieuthegioi-tan_NGTT2008(1)_So lieu quoc te(GDP)_09 Chi so gia 2011- VuTKG-1 (Ok)_Phan II (In)" xfId="2483"/>
    <cellStyle name="1_Maket NGTT Cong nghiep 2011_XNK" xfId="2484"/>
    <cellStyle name="_10.Bieuthegioi-tan_NGTT2008(1)_So lieu quoc te(GDP)_09 Du lich_nien giam tom tat nong nghiep 2013" xfId="2485"/>
    <cellStyle name="_10.Bieuthegioi-tan_NGTT2008(1)_So lieu quoc te(GDP)_09 Du lich_Phan II (In)" xfId="2486"/>
    <cellStyle name="_10.Bieuthegioi-tan_NGTT2008(1)_So lieu quoc te(GDP)_10 Van tai va BCVT (da sua ok)_nien giam tom tat nong nghiep 2013" xfId="2487"/>
    <cellStyle name="1_Lam nghiep, thuy san 2010_10 Van tai va BCVT (da sua ok)_Phan II (In)" xfId="2488"/>
    <cellStyle name="_10.Bieuthegioi-tan_NGTT2008(1)_So lieu quoc te(GDP)_11 (3)" xfId="2489"/>
    <cellStyle name="貨幣 [0]_Book1" xfId="2490"/>
    <cellStyle name="1_NGTT Ca the 2011 Diep_08 Thuong mai va Du lich (Ok)" xfId="2491"/>
    <cellStyle name="_Book2_11 (3)_Xl0000167" xfId="2492"/>
    <cellStyle name="_10.Bieuthegioi-tan_NGTT2008(1)_So lieu quoc te(GDP)_11 (3)_04 Doanh nghiep va CSKDCT 2012" xfId="2493"/>
    <cellStyle name="_10.Bieuthegioi-tan_NGTT2008(1)_So lieu quoc te(GDP)_11 (3)_Xl0000167" xfId="2494"/>
    <cellStyle name="Style3" xfId="2495"/>
    <cellStyle name="_10.Bieuthegioi-tan_NGTT2008(1)_So lieu quoc te(GDP)_12 Giao duc, Y Te va Muc songnam2011" xfId="2496"/>
    <cellStyle name="_10.Bieuthegioi-tan_NGTT2008(1)_So lieu quoc te(GDP)_12 Giao duc, Y Te va Muc songnam2011_Phan II (In)" xfId="2497"/>
    <cellStyle name="_12 So lieu quoc te (Ok)_Phan II (In)" xfId="2498"/>
    <cellStyle name="_10.Bieuthegioi-tan_NGTT2008(1)_So lieu quoc te(GDP)_12 So lieu quoc te (Ok)_nien giam tom tat nong nghiep 2013" xfId="2499"/>
    <cellStyle name="_10.Bieuthegioi-tan_NGTT2008(1)_So lieu quoc te(GDP)_12 So lieu quoc te (Ok)_Phan II (In)" xfId="2500"/>
    <cellStyle name="_10.Bieuthegioi-tan_NGTT2008(1)_So lieu quoc te(GDP)_Maket NGTT2012 LN,TS (7-1-2013)_Nongnghiep" xfId="2501"/>
    <cellStyle name="1_05 Thuong mai_05 Doanh nghiep va Ca the (25)" xfId="2502"/>
    <cellStyle name="_Book2_10 Van tai va BCVT (da sua ok)" xfId="2503"/>
    <cellStyle name="_10.Bieuthegioi-tan_NGTT2008(1)_So lieu quoc te(GDP)_Ngiam_lamnghiep_2011_v2(1)(1)" xfId="2504"/>
    <cellStyle name="_10.Bieuthegioi-tan_NGTT2008(1)_So lieu quoc te(GDP)_Ngiam_lamnghiep_2011_v2(1)(1)_Nongnghiep" xfId="2505"/>
    <cellStyle name="1_Lam nghiep, thuy san 2010_Nien giam TT Vu Nong nghiep 2012(solieu)-gui Vu TH 29-3-2013" xfId="2506"/>
    <cellStyle name="_10.Bieuthegioi-tan_NGTT2008(1)_So lieu quoc te(GDP)_Nongnghiep" xfId="2507"/>
    <cellStyle name="_10.Bieuthegioi-tan_NGTT2008(1)_So lieu quoc te(GDP)_Nongnghiep NGDD 2012_cap nhat den 24-5-2013(1)" xfId="2508"/>
    <cellStyle name="1_NGTT Ca the 2011 Diep_XNK" xfId="2509"/>
    <cellStyle name="_Nonglamthuysan_12 (2)" xfId="2510"/>
    <cellStyle name="_10.Bieuthegioi-tan_NGTT2008(1)_So lieu quoc te(GDP)_Xl0000147" xfId="2511"/>
    <cellStyle name="1_Book3_10 Market VH, YT, GD, NGTT 2011 _08 Thuong mai va Du lich (Ok)_nien giam tom tat nong nghiep 2013" xfId="2512"/>
    <cellStyle name="_10.Bieuthegioi-tan_NGTT2008(1)_So lieu quoc te(GDP)_Xl0000167" xfId="2513"/>
    <cellStyle name="_10.Bieuthegioi-tan_NGTT2008(1)_So lieu quoc te(GDP)_XNK" xfId="2514"/>
    <cellStyle name="_10.Bieuthegioi-tan_NGTT2008(1)_So lieu quoc te(GDP)_XNK_nien giam tom tat nong nghiep 2013" xfId="2515"/>
    <cellStyle name="_10.Bieuthegioi-tan_NGTT2008(1)_So lieu quoc te(GDP)_XNK_Phan II (In)" xfId="2516"/>
    <cellStyle name="_10.Bieuthegioi-tan_NGTT2008(1)_Thuong mai va Du lich" xfId="2517"/>
    <cellStyle name="_10.Bieuthegioi-tan_NGTT2008(1)_Thuong mai va Du lich_01 Don vi HC" xfId="2518"/>
    <cellStyle name="_10.Bieuthegioi-tan_NGTT2008(1)_Thuong mai va Du lich_nien giam tom tat nong nghiep 2013" xfId="2519"/>
    <cellStyle name="_10.Bieuthegioi-tan_NGTT2008(1)_Thuong mai va Du lich_Phan II (In)" xfId="2520"/>
    <cellStyle name="_10.Bieuthegioi-tan_NGTT2008(1)_Tong hop NGTT" xfId="2521"/>
    <cellStyle name="_10.Bieuthegioi-tan_NGTT2008(1)_Xl0000167" xfId="2522"/>
    <cellStyle name="1_10 Market VH, YT, GD, NGTT 2011 _09 Du lich" xfId="2523"/>
    <cellStyle name="_Book2_So lieu quoc te(GDP)_XNK" xfId="2524"/>
    <cellStyle name="_10.Bieuthegioi-tan_NGTT2008(1)_XNK (10-6)" xfId="2525"/>
    <cellStyle name="_10.Bieuthegioi-tan_NGTT2008(1)_XNK_08 Thuong mai Tong muc - Diep_Phan II (In)" xfId="2526"/>
    <cellStyle name="_10.Bieuthegioi-tan_NGTT2008(1)_XNK-2012" xfId="2527"/>
    <cellStyle name="_10.Bieuthegioi-tan_NGTT2008(1)_XNK-2012_nien giam tom tat nong nghiep 2013" xfId="2528"/>
    <cellStyle name="_10.Bieuthegioi-tan_NGTT2008(1)_XNK-Market" xfId="2529"/>
    <cellStyle name="_10_Market_VH_YT_GD_NGTT_2011" xfId="2530"/>
    <cellStyle name="_10_Market_VH_YT_GD_NGTT_2011_02  Dan so lao dong(OK)" xfId="2531"/>
    <cellStyle name="_10_Market_VH_YT_GD_NGTT_2011_03 TKQG va Thu chi NSNN 2012" xfId="2532"/>
    <cellStyle name="_Book2_So lieu quoc te TH_12 Giao duc, Y Te va Muc songnam2011" xfId="2533"/>
    <cellStyle name="_10_Market_VH_YT_GD_NGTT_2011_05 Doanh nghiep va Ca the_2011 (Ok)" xfId="2534"/>
    <cellStyle name="_10_Market_VH_YT_GD_NGTT_2011_06 NGTT LN,TS 2013 co so" xfId="2535"/>
    <cellStyle name="_10_Market_VH_YT_GD_NGTT_2011_08 Thuong mai Tong muc - Diep" xfId="2536"/>
    <cellStyle name="_10_Market_VH_YT_GD_NGTT_2011_08 Thuong mai va Du lich (Ok)" xfId="2537"/>
    <cellStyle name="_10_Market_VH_YT_GD_NGTT_2011_08 Thuong mai va Du lich (Ok)_nien giam tom tat nong nghiep 2013" xfId="2538"/>
    <cellStyle name="_10_Market_VH_YT_GD_NGTT_2011_08 Thuong mai va Du lich (Ok)_Phan II (In)" xfId="2539"/>
    <cellStyle name="1_Book3_Nongnghiep" xfId="2540"/>
    <cellStyle name="_10_Market_VH_YT_GD_NGTT_2011_09 Chi so gia 2011- VuTKG-1 (Ok)_nien giam tom tat nong nghiep 2013" xfId="2541"/>
    <cellStyle name="_Tong hop NGTT_nien giam 28.5.12_sua tn_Oanh-gui-3.15pm-28-5-2012" xfId="2542"/>
    <cellStyle name="_Du lich_09 Chi so gia 2011- VuTKG-1 (Ok)_nien giam tom tat nong nghiep 2013" xfId="2543"/>
    <cellStyle name="_10_Market_VH_YT_GD_NGTT_2011_09 Du lich_nien giam tom tat nong nghiep 2013" xfId="2544"/>
    <cellStyle name="_10_Market_VH_YT_GD_NGTT_2011_10 Van tai va BCVT (da sua ok)" xfId="2545"/>
    <cellStyle name="_10_Market_VH_YT_GD_NGTT_2011_10 Van tai va BCVT (da sua ok)_nien giam tom tat nong nghiep 2013" xfId="2546"/>
    <cellStyle name="_10_Market_VH_YT_GD_NGTT_2011_10 Van tai va BCVT (da sua ok)_Phan II (In)" xfId="2547"/>
    <cellStyle name="_10_Market_VH_YT_GD_NGTT_2011_11 (3)" xfId="2548"/>
    <cellStyle name="Normal_03NN2002_NG DD 2009 - Trong trot" xfId="2549"/>
    <cellStyle name="_10_Market_VH_YT_GD_NGTT_2011_11 (3)_04 Doanh nghiep va CSKDCT 2012" xfId="2550"/>
    <cellStyle name="_10_Market_VH_YT_GD_NGTT_2011_11 (3)_Mau" xfId="2551"/>
    <cellStyle name="1_10 Market VH, YT, GD, NGTT 2011 _Nien giam TT Vu Nong nghiep 2012(solieu)-gui Vu TH 29-3-2013" xfId="2552"/>
    <cellStyle name="_10_Market_VH_YT_GD_NGTT_2011_11 (3)_nien giam tom tat nong nghiep 2013" xfId="2553"/>
    <cellStyle name="_10_Market_VH_YT_GD_NGTT_2011_11 (3)_Xl0000167" xfId="2554"/>
    <cellStyle name="_10_Market_VH_YT_GD_NGTT_2011_12 (2)" xfId="2555"/>
    <cellStyle name="뷭?_BOOKSHIP" xfId="2556"/>
    <cellStyle name="_So lieu quoc te TH_Xl0000167" xfId="2557"/>
    <cellStyle name="_10_Market_VH_YT_GD_NGTT_2011_12 (2)_04 Doanh nghiep va CSKDCT 2012" xfId="2558"/>
    <cellStyle name="_10_Market_VH_YT_GD_NGTT_2011_12 (2)_Mau" xfId="2559"/>
    <cellStyle name="_10_Market_VH_YT_GD_NGTT_2011_12 Giao duc, Y Te va Muc songnam2011" xfId="2560"/>
    <cellStyle name="_10_Market_VH_YT_GD_NGTT_2011_12 Giao duc, Y Te va Muc songnam2011_Phan II (In)" xfId="2561"/>
    <cellStyle name="1_Lam nghiep, thuy san 2010_11 (3)_nien giam tom tat nong nghiep 2013" xfId="2562"/>
    <cellStyle name="_10_Market_VH_YT_GD_NGTT_2011_13 Van tai 2012" xfId="2563"/>
    <cellStyle name="_10_Market_VH_YT_GD_NGTT_2011_Maket NGTT2012 LN,TS (7-1-2013)" xfId="2564"/>
    <cellStyle name="_10_Market_VH_YT_GD_NGTT_2011_Maket NGTT2012 LN,TS (7-1-2013)_Nongnghiep" xfId="2565"/>
    <cellStyle name="_10_Market_VH_YT_GD_NGTT_2011_Ngiam_lamnghiep_2011_v2(1)(1)" xfId="2566"/>
    <cellStyle name="_10_Market_VH_YT_GD_NGTT_2011_Ngiam_lamnghiep_2011_v2(1)(1)_Nongnghiep" xfId="2567"/>
    <cellStyle name="1_Nongnghiep_Mau" xfId="2568"/>
    <cellStyle name="_10_Market_VH_YT_GD_NGTT_2011_NGTT LN,TS 2012 (Chuan)" xfId="2569"/>
    <cellStyle name="_10_Market_VH_YT_GD_NGTT_2011_Nien giam TT Vu Nong nghiep 2012(solieu)-gui Vu TH 29-3-2013" xfId="2570"/>
    <cellStyle name="_10_Market_VH_YT_GD_NGTT_2011_Nongnghiep" xfId="2571"/>
    <cellStyle name="1_10 Market VH, YT, GD, NGTT 2011 _11 (3)" xfId="2572"/>
    <cellStyle name="_10_Market_VH_YT_GD_NGTT_2011_Nongnghiep NGDD 2012_cap nhat den 24-5-2013(1)" xfId="2573"/>
    <cellStyle name="1_10 Market VH, YT, GD, NGTT 2011 _10 Van tai va BCVT (da sua ok)_nien giam tom tat nong nghiep 2013" xfId="2574"/>
    <cellStyle name="_KT (2)" xfId="2575"/>
    <cellStyle name="_10_Market_VH_YT_GD_NGTT_2011_Nongnghiep_Nongnghiep NGDD 2012_cap nhat den 24-5-2013(1)" xfId="2576"/>
    <cellStyle name="_10_Market_VH_YT_GD_NGTT_2011_TKQG" xfId="2577"/>
    <cellStyle name="_10_Market_VH_YT_GD_NGTT_2011_Xl0000167" xfId="2578"/>
    <cellStyle name="_10_Market_VH_YT_GD_NGTT_2011_XNK" xfId="2579"/>
    <cellStyle name="1_10 Market VH, YT, GD, NGTT 2011 _Nongnghiep NGDD 2012_cap nhat den 24-5-2013(1)" xfId="2580"/>
    <cellStyle name="_10_Market_VH_YT_GD_NGTT_2011_XNK_nien giam tom tat nong nghiep 2013" xfId="2581"/>
    <cellStyle name="_NGTT 2011 - XNK - Market dasua_Giaoduc2013(ok)" xfId="2582"/>
    <cellStyle name="_Du lich_11 (3)_04 Doanh nghiep va CSKDCT 2012" xfId="2583"/>
    <cellStyle name="_10_Market_VH_YT_GD_NGTT_2011_XNK_Phan II (In)" xfId="2584"/>
    <cellStyle name="_12 So lieu quoc te (Ok)_nien giam tom tat nong nghiep 2013" xfId="2585"/>
    <cellStyle name="_2.OK" xfId="2586"/>
    <cellStyle name="_Book2_11 (3)" xfId="2587"/>
    <cellStyle name="_4OK" xfId="2588"/>
    <cellStyle name="_8OK" xfId="2589"/>
    <cellStyle name="_Book2 13" xfId="2590"/>
    <cellStyle name="_Book2 14" xfId="2591"/>
    <cellStyle name="_Book2 15" xfId="2592"/>
    <cellStyle name="_Book2 16" xfId="2593"/>
    <cellStyle name="_Book2 17" xfId="2594"/>
    <cellStyle name="thvt" xfId="2595"/>
    <cellStyle name="1_09 Du lich" xfId="2596"/>
    <cellStyle name="_Book2 19" xfId="2597"/>
    <cellStyle name="_Book2 3" xfId="2598"/>
    <cellStyle name="_Book2 5" xfId="2599"/>
    <cellStyle name="_Book2 6" xfId="2600"/>
    <cellStyle name="_Book2 7" xfId="2601"/>
    <cellStyle name="Note 2" xfId="2602"/>
    <cellStyle name="_Book2 8" xfId="2603"/>
    <cellStyle name="_Book2 9" xfId="2604"/>
    <cellStyle name="_Book2_01 Don vi HC" xfId="2605"/>
    <cellStyle name="1_Maket NGTT Doanh Nghiep 2011_XNK" xfId="2606"/>
    <cellStyle name="_Book2_01 DVHC-DSLD 2010" xfId="2607"/>
    <cellStyle name="_Book2_02  Dan so lao dong(OK)" xfId="2608"/>
    <cellStyle name="_Book2_02 Dan so 2010 (ok)" xfId="2609"/>
    <cellStyle name="_Book2_02 DSLD_2011(ok).xls" xfId="2610"/>
    <cellStyle name="_Book2_03 TKQG va Thu chi NSNN 2012" xfId="2611"/>
    <cellStyle name="_Book2_04 Doanh nghiep va CSKDCT 2012" xfId="2612"/>
    <cellStyle name="_Book2_05 Doanh nghiep va Ca the (25)" xfId="2613"/>
    <cellStyle name="Style2" xfId="2614"/>
    <cellStyle name="no dec 2" xfId="2615"/>
    <cellStyle name="1_Book3_08 Thuong mai va Du lich (Ok)_nien giam tom tat nong nghiep 2013" xfId="2616"/>
    <cellStyle name="_Book2_05 Doanh nghiep va Ca the_2011 (Ok)" xfId="2617"/>
    <cellStyle name="_Book2_05 NGTT DN 2010 (OK)" xfId="2618"/>
    <cellStyle name="_Book2_05 NGTT DN 2010 (OK)_Bo sung 04 bieu Cong nghiep" xfId="2619"/>
    <cellStyle name="1_10 Market VH, YT, GD, NGTT 2011 _12 (2)_Xl0000167" xfId="2620"/>
    <cellStyle name="_NGTT 2011 - XNK - Market dasua_09 Du lich_Phan II (In)" xfId="2621"/>
    <cellStyle name="_Book2_06 Nong, lam nghiep 2010  (ok)" xfId="2622"/>
    <cellStyle name="_Book2_07 NGTT CN 2012" xfId="2623"/>
    <cellStyle name="1_dan so phan tich 10 nam(moi)_Phan II (In)" xfId="2624"/>
    <cellStyle name="_Book2_08 Thuong mai Tong muc - Diep" xfId="2625"/>
    <cellStyle name="_Book2_08 Thuong mai va Du lich (Ok)_nien giam tom tat nong nghiep 2013" xfId="2626"/>
    <cellStyle name="_Book2_09 Chi so gia 2011- VuTKG-1 (Ok)" xfId="2627"/>
    <cellStyle name="_Du lich_Nien giam TT Vu Nong nghiep 2012(solieu)-gui Vu TH 29-3-2013" xfId="2628"/>
    <cellStyle name="_Book2_09 Chi so gia 2011- VuTKG-1 (Ok)_nien giam tom tat nong nghiep 2013" xfId="2629"/>
    <cellStyle name="_Book2_09 Du lich_nien giam tom tat nong nghiep 2013" xfId="2630"/>
    <cellStyle name="_Book2_10 Market VH, YT, GD, NGTT 2011 _02  Dan so lao dong(OK)" xfId="2631"/>
    <cellStyle name="1_Lam nghiep, thuy san 2010 19" xfId="2632"/>
    <cellStyle name="_Book2_10 Market VH, YT, GD, NGTT 2011 _03 TKQG va Thu chi NSNN 2012" xfId="2633"/>
    <cellStyle name="Normal 12" xfId="2634"/>
    <cellStyle name="_Book2_10 Market VH, YT, GD, NGTT 2011 _06 NGTT LN,TS 2013 co so" xfId="2635"/>
    <cellStyle name="_Book2_10 Market VH, YT, GD, NGTT 2011 _07 NGTT CN 2012" xfId="2636"/>
    <cellStyle name="_NGTT 2011 - XNK - Market dasua_Xl0000167" xfId="2637"/>
    <cellStyle name="_Book2_10 Market VH, YT, GD, NGTT 2011 _08 Thuong mai Tong muc - Diep" xfId="2638"/>
    <cellStyle name="20% - Accent5 2" xfId="2639"/>
    <cellStyle name="_Book2_10 Market VH, YT, GD, NGTT 2011 _09 Chi so gia 2011- VuTKG-1 (Ok)_Phan II (In)" xfId="2640"/>
    <cellStyle name="_Book2_10 Market VH, YT, GD, NGTT 2011 _09 Du lich" xfId="2641"/>
    <cellStyle name="_Book2_10 Market VH, YT, GD, NGTT 2011 _09 Du lich_nien giam tom tat nong nghiep 2013" xfId="2642"/>
    <cellStyle name="_Book2_10 Market VH, YT, GD, NGTT 2011 _09 Du lich_Phan II (In)" xfId="2643"/>
    <cellStyle name="_Book2_10 Market VH, YT, GD, NGTT 2011 _10 Van tai va BCVT (da sua ok)" xfId="2644"/>
    <cellStyle name="1_Book3_08 Thuong mai va Du lich (Ok)" xfId="2645"/>
    <cellStyle name="_Book2_10 Market VH, YT, GD, NGTT 2011 _10 Van tai va BCVT (da sua ok)_nien giam tom tat nong nghiep 2013" xfId="2646"/>
    <cellStyle name="Style 8" xfId="2647"/>
    <cellStyle name="1_Lam nghiep, thuy san 2010_11 (3)" xfId="2648"/>
    <cellStyle name="_Book2_10 Market VH, YT, GD, NGTT 2011 _10 Van tai va BCVT (da sua ok)_Phan II (In)" xfId="2649"/>
    <cellStyle name="_Book2_10 Market VH, YT, GD, NGTT 2011 _11 (3)" xfId="2650"/>
    <cellStyle name="_Book2_10 Market VH, YT, GD, NGTT 2011 _11 (3)_Mau" xfId="2651"/>
    <cellStyle name="1_Book3_07 NGTT CN 2012" xfId="2652"/>
    <cellStyle name="_Book2_10 Market VH, YT, GD, NGTT 2011 _11 (3)_nien giam tom tat nong nghiep 2013" xfId="2653"/>
    <cellStyle name="_Book2_10 Market VH, YT, GD, NGTT 2011 _11 (3)_Phan II (In)" xfId="2654"/>
    <cellStyle name="_Book2_10 Market VH, YT, GD, NGTT 2011 _12 (2)_04 Doanh nghiep va CSKDCT 2012" xfId="2655"/>
    <cellStyle name="1_11 So lieu quoc te 2010-final" xfId="2656"/>
    <cellStyle name="_Book2_10 Market VH, YT, GD, NGTT 2011 _12 (2)_Mau" xfId="2657"/>
    <cellStyle name="_Book2_10 Market VH, YT, GD, NGTT 2011 _XNK" xfId="2658"/>
    <cellStyle name="_Book2_10 Market VH, YT, GD, NGTT 2011 _12 (2)_nien giam tom tat nong nghiep 2013" xfId="2659"/>
    <cellStyle name="ÅëÈ­_      " xfId="2660"/>
    <cellStyle name="_NGTK-tomtat-2010-DSLD-10-3-2011_final_4" xfId="2661"/>
    <cellStyle name="_Book2_10 Market VH, YT, GD, NGTT 2011 _12 (2)_Phan II (In)" xfId="2662"/>
    <cellStyle name="_Book2_10 Market VH, YT, GD, NGTT 2011 _12 Giao duc, Y Te va Muc songnam2011" xfId="2663"/>
    <cellStyle name="_Du lich_12 (2)_Phan II (In)" xfId="2664"/>
    <cellStyle name="_Book2_10 Market VH, YT, GD, NGTT 2011 _12 Giao duc, Y Te va Muc songnam2011_nien giam tom tat nong nghiep 2013" xfId="2665"/>
    <cellStyle name="_Book2_10 Market VH, YT, GD, NGTT 2011 _12 Giao duc, Y Te va Muc songnam2011_Phan II (In)" xfId="2666"/>
    <cellStyle name="1_11.Bieuthegioi-hien_NGTT2009_Bo sung 04 bieu Cong nghiep" xfId="2667"/>
    <cellStyle name="1_08 Thuong mai va Du lich (Ok)_nien giam tom tat nong nghiep 2013" xfId="2668"/>
    <cellStyle name="_Book2_10 Market VH, YT, GD, NGTT 2011 _13 Van tai 2012" xfId="2669"/>
    <cellStyle name="_Book2_10 Market VH, YT, GD, NGTT 2011 _Maket NGTT2012 LN,TS (7-1-2013)" xfId="2670"/>
    <cellStyle name="1 16" xfId="2671"/>
    <cellStyle name="_Book2_10 Market VH, YT, GD, NGTT 2011 _Maket NGTT2012 LN,TS (7-1-2013)_Nongnghiep" xfId="2672"/>
    <cellStyle name="_Book2_So lieu quoc te(GDP)_Xl0000147" xfId="2673"/>
    <cellStyle name="_Book2_10 Market VH, YT, GD, NGTT 2011 _Ngiam_lamnghiep_2011_v2(1)(1)_Nongnghiep" xfId="2674"/>
    <cellStyle name="1_Book3_13 Van tai 2012" xfId="2675"/>
    <cellStyle name="_Book2_10 Market VH, YT, GD, NGTT 2011 _NGTT LN,TS 2012 (Chuan)" xfId="2676"/>
    <cellStyle name="1_08 Van tai_Ca the_ca the NGDD 2011" xfId="2677"/>
    <cellStyle name="_Book2_10 Market VH, YT, GD, NGTT 2011 _Nien giam TT Vu Nong nghiep 2012(solieu)-gui Vu TH 29-3-2013" xfId="2678"/>
    <cellStyle name="_Book2_10 Market VH, YT, GD, NGTT 2011 _Nongnghiep" xfId="2679"/>
    <cellStyle name="1_11.Bieuthegioi-hien_NGTT2009_12 (2)" xfId="2680"/>
    <cellStyle name="_Book2_10 Market VH, YT, GD, NGTT 2011 _Nongnghiep NGDD 2012_cap nhat den 24-5-2013(1)" xfId="2681"/>
    <cellStyle name="_Book2_10 Market VH, YT, GD, NGTT 2011 _So lieu quoc te TH" xfId="2682"/>
    <cellStyle name="_Book2_10 Market VH, YT, GD, NGTT 2011 _So lieu quoc te TH_Phan II (In)" xfId="2683"/>
    <cellStyle name="1_NGTT Ca the 2011 Diep_09 Du lich" xfId="2684"/>
    <cellStyle name="_Book2_10 Market VH, YT, GD, NGTT 2011 _TKQG" xfId="2685"/>
    <cellStyle name="_Book2_10 Market VH, YT, GD, NGTT 2011 _Xl0000167" xfId="2686"/>
    <cellStyle name="_Book2_10 Market VH, YT, GD, NGTT 2011 _XNK_Phan II (In)" xfId="2687"/>
    <cellStyle name="_Book2_10 Van tai va BCVT (da sua ok)_Phan II (In)" xfId="2688"/>
    <cellStyle name="Comma 16 6" xfId="2689"/>
    <cellStyle name="1_11.Bieuthegioi-hien_NGTT2009_12 (2)_nien giam tom tat nong nghiep 2013" xfId="2690"/>
    <cellStyle name="_Book2_10 VH, YT, GD, NGTT 2010 - (OK)_Bo sung 04 bieu Cong nghiep" xfId="2691"/>
    <cellStyle name="_Book2_11 (3)_Mau" xfId="2692"/>
    <cellStyle name="_Book2_11 (3)_Phan II (In)" xfId="2693"/>
    <cellStyle name="_Book2_12 (2)" xfId="2694"/>
    <cellStyle name="1 17" xfId="2695"/>
    <cellStyle name="_Book2_12 (2)_04 Doanh nghiep va CSKDCT 2012" xfId="2696"/>
    <cellStyle name="_Nonglamthuysan_11 (3)_nien giam tom tat nong nghiep 2013" xfId="2697"/>
    <cellStyle name="_Book2_12 (2)_Mau" xfId="2698"/>
    <cellStyle name="_Book2_12 (2)_nien giam tom tat nong nghiep 2013" xfId="2699"/>
    <cellStyle name="1_dan so phan tich 10 nam(moi)_Nien giam KT_TV 2010" xfId="2700"/>
    <cellStyle name="_Book2_12 (2)_Phan II (In)" xfId="2701"/>
    <cellStyle name="_Book2_12 Chi so gia 2012(chuan) co so" xfId="2702"/>
    <cellStyle name="1_10 Van tai va BCVT (da sua ok)_nien giam tom tat nong nghiep 2013" xfId="2703"/>
    <cellStyle name="_Book2_12 Giao duc, Y Te va Muc songnam2011_nien giam tom tat nong nghiep 2013" xfId="2704"/>
    <cellStyle name="1_10 Van tai va BCVT (da sua ok)_Phan II (In)" xfId="2705"/>
    <cellStyle name="_Book2_12 Giao duc, Y Te va Muc songnam2011_Phan II (In)" xfId="2706"/>
    <cellStyle name="_Book2_13 Van tai 2012" xfId="2707"/>
    <cellStyle name="Header2" xfId="2708"/>
    <cellStyle name="1_11.Bieuthegioi-hien_NGTT2009_12 (2)_04 Doanh nghiep va CSKDCT 2012" xfId="2709"/>
    <cellStyle name="_Du lich_12 Giao duc, Y Te va Muc songnam2011_Phan II (In)" xfId="2710"/>
    <cellStyle name="_Book2_Book1" xfId="2711"/>
    <cellStyle name="Normal 97" xfId="2712"/>
    <cellStyle name="_Book2_CucThongke-phucdap-Tuan-Anh" xfId="2713"/>
    <cellStyle name="_KT (2)_4" xfId="2714"/>
    <cellStyle name="_da sua bo nam 2000 VT- 2011 - NGTT diep_11 (3)_04 Doanh nghiep va CSKDCT 2012" xfId="2715"/>
    <cellStyle name="_Book2_Giaoduc2013(ok)" xfId="2716"/>
    <cellStyle name="1_04 Doanh nghiep va CSKDCT 2012" xfId="2717"/>
    <cellStyle name="_Book2_GTSXNN" xfId="2718"/>
    <cellStyle name="_Book2_Maket NGTT2012 LN,TS (7-1-2013)" xfId="2719"/>
    <cellStyle name="_Book2_Maket NGTT2012 LN,TS (7-1-2013)_Nongnghiep" xfId="2720"/>
    <cellStyle name="_Book2_Mau" xfId="2721"/>
    <cellStyle name="_Book2_Ngiam_lamnghiep_2011_v2(1)(1)" xfId="2722"/>
    <cellStyle name="_Book2_Ngiam_lamnghiep_2011_v2(1)(1)_Nongnghiep" xfId="2723"/>
    <cellStyle name="_Book2_NGTT LN,TS 2012 (Chuan)" xfId="2724"/>
    <cellStyle name="_Book2_Nien giam day du  Nong nghiep 2010" xfId="2725"/>
    <cellStyle name="_Book2_Nongnghiep_Mau" xfId="2726"/>
    <cellStyle name="_Book2_Nongnghiep_Nongnghiep NGDD 2012_cap nhat den 24-5-2013(1)" xfId="2727"/>
    <cellStyle name="_Book2_Nongnghiep_TKQG" xfId="2728"/>
    <cellStyle name="_Book2_Phan II (094-211)" xfId="2729"/>
    <cellStyle name="_Book2_So lieu quoc te(GDP)_Giaoduc2013(ok)" xfId="2730"/>
    <cellStyle name="_Book2_So lieu quoc te TH" xfId="2731"/>
    <cellStyle name="_Book2_So lieu quoc te TH_08 Cong nghiep 2010" xfId="2732"/>
    <cellStyle name="1_Book3_So lieu quoc te(GDP)" xfId="2733"/>
    <cellStyle name="_Book2_So lieu quoc te TH_09 Chi so gia 2011- VuTKG-1 (Ok)" xfId="2734"/>
    <cellStyle name="_Book2_So lieu quoc te TH_09 Du lich" xfId="2735"/>
    <cellStyle name="_Book2_So lieu quoc te TH_10 Van tai va BCVT (da sua ok)" xfId="2736"/>
    <cellStyle name="_Book2_So lieu quoc te TH_nien giam tom tat du lich va XNK" xfId="2737"/>
    <cellStyle name="_Book2_So lieu quoc te TH_XNK" xfId="2738"/>
    <cellStyle name="_Book2_So lieu quoc te(GDP)" xfId="2739"/>
    <cellStyle name="1_01 DVHC-DSLD 2010_Ca the_ca the NGDD 2011" xfId="2740"/>
    <cellStyle name="_Book2_So lieu quoc te(GDP)_02  Dan so lao dong(OK)" xfId="2741"/>
    <cellStyle name="_Book2_So lieu quoc te(GDP)_03 TKQG va Thu chi NSNN 2012" xfId="2742"/>
    <cellStyle name="_Book2_So lieu quoc te(GDP)_04 Doanh nghiep va CSKDCT 2012" xfId="2743"/>
    <cellStyle name="_Book2_So lieu quoc te(GDP)_05 Doanh nghiep va Ca the_2011 (Ok)" xfId="2744"/>
    <cellStyle name="_Book2_So lieu quoc te(GDP)_07 NGTT CN 2012" xfId="2745"/>
    <cellStyle name="1_So lieu quoc te TH" xfId="2746"/>
    <cellStyle name="_Book2_So lieu quoc te(GDP)_08 Thuong mai va Du lich (Ok)_nien giam tom tat nong nghiep 2013" xfId="2747"/>
    <cellStyle name="_Book2_So lieu quoc te(GDP)_09 Chi so gia 2011- VuTKG-1 (Ok)" xfId="2748"/>
    <cellStyle name="_Book2_So lieu quoc te(GDP)_09 Chi so gia 2011- VuTKG-1 (Ok)_nien giam tom tat nong nghiep 2013" xfId="2749"/>
    <cellStyle name="1_08 Yte-van hoa_Nien giam KT_TV 2010" xfId="2750"/>
    <cellStyle name="_Book2_So lieu quoc te(GDP)_09 Du lich_Phan II (In)" xfId="2751"/>
    <cellStyle name="_Book2_So lieu quoc te(GDP)_10 Van tai va BCVT (da sua ok)" xfId="2752"/>
    <cellStyle name="_Book2_So lieu quoc te(GDP)_10 Van tai va BCVT (da sua ok)_nien giam tom tat nong nghiep 2013" xfId="2753"/>
    <cellStyle name="_Book2_So lieu quoc te(GDP)_10 Van tai va BCVT (da sua ok)_Phan II (In)" xfId="2754"/>
    <cellStyle name="_Book2_So lieu quoc te(GDP)_11 (3)_04 Doanh nghiep va CSKDCT 2012" xfId="2755"/>
    <cellStyle name="_Book2_So lieu quoc te(GDP)_11 (3)_nien giam tom tat nong nghiep 2013" xfId="2756"/>
    <cellStyle name="1_Book3_05 Doanh nghiep va Ca the (25)" xfId="2757"/>
    <cellStyle name="_Book2_So lieu quoc te(GDP)_11 (3)_Xl0000167" xfId="2758"/>
    <cellStyle name="Normal 71" xfId="2759"/>
    <cellStyle name="Normal 66" xfId="2760"/>
    <cellStyle name="_Book2_So lieu quoc te(GDP)_12 (2)_nien giam tom tat nong nghiep 2013" xfId="2761"/>
    <cellStyle name="_Book2_So lieu quoc te(GDP)_12 (2)_Phan II (In)" xfId="2762"/>
    <cellStyle name="1_So lieu quoc te(GDP)_12 (2)_Phan II (In)" xfId="2763"/>
    <cellStyle name="_Book2_So lieu quoc te(GDP)_12 (2)_Xl0000167" xfId="2764"/>
    <cellStyle name="_Book2_So lieu quoc te(GDP)_12 Giao duc, Y Te va Muc songnam2011_Phan II (In)" xfId="2765"/>
    <cellStyle name="_Book2_So lieu quoc te(GDP)_12 So lieu quoc te (Ok)_nien giam tom tat nong nghiep 2013" xfId="2766"/>
    <cellStyle name="_Book2_So lieu quoc te(GDP)_13 Van tai 2012" xfId="2767"/>
    <cellStyle name="1_Maket NGTT2012 LN,TS (7-1-2013)_Nongnghiep" xfId="2768"/>
    <cellStyle name="_Book2_So lieu quoc te(GDP)_Maket NGTT2012 LN,TS (7-1-2013)" xfId="2769"/>
    <cellStyle name="1_Book3_09 Du lich_nien giam tom tat nong nghiep 2013" xfId="2770"/>
    <cellStyle name="_Book2_So lieu quoc te(GDP)_Ngiam_lamnghiep_2011_v2(1)(1)_Nongnghiep" xfId="2771"/>
    <cellStyle name="_Book2_So lieu quoc te(GDP)_NGTT LN,TS 2012 (Chuan)" xfId="2772"/>
    <cellStyle name="_Book2_So lieu quoc te(GDP)_Nongnghiep" xfId="2773"/>
    <cellStyle name="_So lieu quoc te TH_Nongnghiep" xfId="2774"/>
    <cellStyle name="_Book2_So lieu quoc te(GDP)_Nongnghiep NGDD 2012_cap nhat den 24-5-2013(1)" xfId="2775"/>
    <cellStyle name="_Buuchinh - Market_XNK" xfId="2776"/>
    <cellStyle name="_Book2_So lieu quoc te(GDP)_Xl0000167" xfId="2777"/>
    <cellStyle name="1_10 Market VH, YT, GD, NGTT 2011 _09 Du lich_Phan II (In)" xfId="2778"/>
    <cellStyle name="_Tich luy" xfId="2779"/>
    <cellStyle name="_Book2_So lieu quoc te(GDP)_XNK_Phan II (In)" xfId="2780"/>
    <cellStyle name="_Book2_TKQG" xfId="2781"/>
    <cellStyle name="_Book2_Tong hop NGTT" xfId="2782"/>
    <cellStyle name="1_Maket NGTT Cong nghiep 2011_10 Van tai va BCVT (da sua ok)" xfId="2783"/>
    <cellStyle name="_Book2_Xl0000147" xfId="2784"/>
    <cellStyle name="_Book2_Xl0000167" xfId="2785"/>
    <cellStyle name="Normal 122" xfId="2786"/>
    <cellStyle name="Normal 117" xfId="2787"/>
    <cellStyle name="_Book2_XNK_08 Thuong mai Tong muc - Diep_nien giam tom tat nong nghiep 2013" xfId="2788"/>
    <cellStyle name="_Book2_XNK_08 Thuong mai Tong muc - Diep_Phan II (In)" xfId="2789"/>
    <cellStyle name="_Book2_XNK_Bo sung 04 bieu Cong nghiep" xfId="2790"/>
    <cellStyle name="_Book2_XNK-2012" xfId="2791"/>
    <cellStyle name="_Book2_XNK-2012_nien giam tom tat nong nghiep 2013" xfId="2792"/>
    <cellStyle name="Normal 32" xfId="2793"/>
    <cellStyle name="Normal 27" xfId="2794"/>
    <cellStyle name="_Book2_XNK-2012_Phan II (In)" xfId="2795"/>
    <cellStyle name="1_Book3_So lieu quoc te(GDP)_08 Thuong mai va Du lich (Ok)_Phan II (In)" xfId="2796"/>
    <cellStyle name="_Book2_XNK-Market" xfId="2797"/>
    <cellStyle name="_NGTT 2011 - XNK - Market dasua_Nongnghiep_Nongnghiep NGDD 2012_cap nhat den 24-5-2013(1)" xfId="2798"/>
    <cellStyle name="_Buuchinh - Market_03 TKQG va Thu chi NSNN 2012" xfId="2799"/>
    <cellStyle name="1_Lam nghiep, thuy san 2010 (ok)_XNK" xfId="2800"/>
    <cellStyle name="_Buuchinh - Market_06 NGTT LN,TS 2013 co so" xfId="2801"/>
    <cellStyle name="_Buuchinh - Market_07 NGTT CN 2012" xfId="2802"/>
    <cellStyle name="_Buuchinh - Market_12 Giao duc, Y Te va Muc songnam2011_Phan II (In)" xfId="2803"/>
    <cellStyle name="_Buuchinh - Market_08 Thuong mai Tong muc - Diep" xfId="2804"/>
    <cellStyle name="_TangGDP" xfId="2805"/>
    <cellStyle name="_Buuchinh - Market_08 Thuong mai va Du lich (Ok)" xfId="2806"/>
    <cellStyle name="_Buuchinh - Market_08 Thuong mai va Du lich (Ok)_nien giam tom tat nong nghiep 2013" xfId="2807"/>
    <cellStyle name="1_Book3_So lieu quoc te(GDP)_11 (3)_Mau" xfId="2808"/>
    <cellStyle name="_Buuchinh - Market_09 Du lich_nien giam tom tat nong nghiep 2013" xfId="2809"/>
    <cellStyle name="_Buuchinh - Market_09 Du lich_Phan II (In)" xfId="2810"/>
    <cellStyle name="_Buuchinh - Market_10 Van tai va BCVT (da sua ok)_nien giam tom tat nong nghiep 2013" xfId="2811"/>
    <cellStyle name="_Buuchinh - Market_11 (3)" xfId="2812"/>
    <cellStyle name="_Buuchinh - Market_11 (3)_Mau" xfId="2813"/>
    <cellStyle name="1_Lam nghiep, thuy san 2010_08 Thuong mai va Du lich (Ok)_Phan II (In)" xfId="2814"/>
    <cellStyle name="_So lieu quoc te TH_Ngiam_lamnghiep_2011_v2(1)(1)_Nongnghiep" xfId="2815"/>
    <cellStyle name="_Buuchinh - Market_11 (3)_nien giam tom tat nong nghiep 2013" xfId="2816"/>
    <cellStyle name="_Buuchinh - Market_12 (2)" xfId="2817"/>
    <cellStyle name="_Buuchinh - Market_11 (3)_Phan II (In)" xfId="2818"/>
    <cellStyle name="_Buuchinh - Market_12 (2)_Mau" xfId="2819"/>
    <cellStyle name="_Buuchinh - Market_12 (2)_Phan II (In)" xfId="2820"/>
    <cellStyle name="_Buuchinh - Market_12 Giao duc, Y Te va Muc songnam2011" xfId="2821"/>
    <cellStyle name="_Buuchinh - Market_12 Giao duc, Y Te va Muc songnam2011_nien giam tom tat nong nghiep 2013" xfId="2822"/>
    <cellStyle name="_Buuchinh - Market_Maket NGTT2012 LN,TS (7-1-2013)" xfId="2823"/>
    <cellStyle name="_Buuchinh - Market_Ngiam_lamnghiep_2011_v2(1)(1)" xfId="2824"/>
    <cellStyle name="_Buuchinh - Market_Ngiam_lamnghiep_2011_v2(1)(1)_Nongnghiep" xfId="2825"/>
    <cellStyle name="_Buuchinh - Market_NGTT LN,TS 2012 (Chuan)" xfId="2826"/>
    <cellStyle name="1_11.Bieuthegioi-hien_NGTT2009_02  Dan so lao dong(OK)" xfId="2827"/>
    <cellStyle name="_So lieu quoc te TH_09 Chi so gia 2011- VuTKG-1 (Ok)_Phan II (In)" xfId="2828"/>
    <cellStyle name="_Buuchinh - Market_Nien giam TT Vu Nong nghiep 2012(solieu)-gui Vu TH 29-3-2013" xfId="2829"/>
    <cellStyle name="_Buuchinh - Market_Nongnghiep" xfId="2830"/>
    <cellStyle name="_Buuchinh - Market_Nongnghiep NGDD 2012_cap nhat den 24-5-2013(1)" xfId="2831"/>
    <cellStyle name="_Buuchinh - Market_Xl0000147" xfId="2832"/>
    <cellStyle name="_Buuchinh - Market_XNK_nien giam tom tat nong nghiep 2013" xfId="2833"/>
    <cellStyle name="_Buuchinh - Market_XNK_Phan II (In)" xfId="2834"/>
    <cellStyle name="_csGDPngVN" xfId="2835"/>
    <cellStyle name="_CSKDCT 2010" xfId="2836"/>
    <cellStyle name="_CSKDCT 2010_Bo sung 04 bieu Cong nghiep" xfId="2837"/>
    <cellStyle name="_da sua bo nam 2000 VT- 2011 - NGTT diep" xfId="2838"/>
    <cellStyle name="1_Book3_10 Market VH, YT, GD, NGTT 2011 _12 (2)_Mau" xfId="2839"/>
    <cellStyle name="_da sua bo nam 2000 VT- 2011 - NGTT diep_06 NGTT LN,TS 2013 co so" xfId="2840"/>
    <cellStyle name="_NGTK-tomtat-2010-DSLD-10-3-2011_final_4_Ca the" xfId="2841"/>
    <cellStyle name="_da sua bo nam 2000 VT- 2011 - NGTT diep_Ngiam_lamnghiep_2011_v2(1)(1)" xfId="2842"/>
    <cellStyle name="_da sua bo nam 2000 VT- 2011 - NGTT diep_07 NGTT CN 2012" xfId="2843"/>
    <cellStyle name="_So lieu quoc te TH_12 (2)" xfId="2844"/>
    <cellStyle name="_da sua bo nam 2000 VT- 2011 - NGTT diep_08 Thuong mai Tong muc - Diep" xfId="2845"/>
    <cellStyle name="_da sua bo nam 2000 VT- 2011 - NGTT diep_08 Thuong mai va Du lich (Ok)" xfId="2846"/>
    <cellStyle name="_da sua bo nam 2000 VT- 2011 - NGTT diep_09 Chi so gia 2011- VuTKG-1 (Ok)" xfId="2847"/>
    <cellStyle name="_da sua bo nam 2000 VT- 2011 - NGTT diep_09 Chi so gia 2011- VuTKG-1 (Ok)_nien giam tom tat nong nghiep 2013" xfId="2848"/>
    <cellStyle name="_da sua bo nam 2000 VT- 2011 - NGTT diep_09 Chi so gia 2011- VuTKG-1 (Ok)_Phan II (In)" xfId="2849"/>
    <cellStyle name="1_Book3_So lieu quoc te(GDP)_Nien giam TT Vu Nong nghiep 2012(solieu)-gui Vu TH 29-3-2013" xfId="2850"/>
    <cellStyle name="_da sua bo nam 2000 VT- 2011 - NGTT diep_09 Du lich" xfId="2851"/>
    <cellStyle name="1_Book3_11 (3)_Xl0000167" xfId="2852"/>
    <cellStyle name="_da sua bo nam 2000 VT- 2011 - NGTT diep_09 Du lich_Phan II (In)" xfId="2853"/>
    <cellStyle name="_da sua bo nam 2000 VT- 2011 - NGTT diep_10 Van tai va BCVT (da sua ok)_nien giam tom tat nong nghiep 2013" xfId="2854"/>
    <cellStyle name="_da sua bo nam 2000 VT- 2011 - NGTT diep_11 (3)" xfId="2855"/>
    <cellStyle name="_da sua bo nam 2000 VT- 2011 - NGTT diep_11 (3)_Mau" xfId="2856"/>
    <cellStyle name="_da sua bo nam 2000 VT- 2011 - NGTT diep_11 (3)_Phan II (In)" xfId="2857"/>
    <cellStyle name="_da sua bo nam 2000 VT- 2011 - NGTT diep_11 (3)_Xl0000167" xfId="2858"/>
    <cellStyle name="_da sua bo nam 2000 VT- 2011 - NGTT diep_12 (2)" xfId="2859"/>
    <cellStyle name="_da sua bo nam 2000 VT- 2011 - NGTT diep_12 (2)_04 Doanh nghiep va CSKDCT 2012" xfId="2860"/>
    <cellStyle name="_da sua bo nam 2000 VT- 2011 - NGTT diep_12 (2)_nien giam tom tat nong nghiep 2013" xfId="2861"/>
    <cellStyle name="_da sua bo nam 2000 VT- 2011 - NGTT diep_12 (2)_Phan II (In)" xfId="2862"/>
    <cellStyle name="_Nonglamthuysan_XNK_Phan II (In)" xfId="2863"/>
    <cellStyle name="_da sua bo nam 2000 VT- 2011 - NGTT diep_Giaoduc2013(ok)" xfId="2864"/>
    <cellStyle name="_da sua bo nam 2000 VT- 2011 - NGTT diep_Maket NGTT2012 LN,TS (7-1-2013)" xfId="2865"/>
    <cellStyle name="1_Book3_So lieu quoc te(GDP)_12 (2)" xfId="2866"/>
    <cellStyle name="_da sua bo nam 2000 VT- 2011 - NGTT diep_Maket NGTT2012 LN,TS (7-1-2013)_Nongnghiep" xfId="2867"/>
    <cellStyle name="_da sua bo nam 2000 VT- 2011 - NGTT diep_Mau" xfId="2868"/>
    <cellStyle name="Style 3" xfId="2869"/>
    <cellStyle name="_da sua bo nam 2000 VT- 2011 - NGTT diep_Ngiam_lamnghiep_2011_v2(1)(1)_Nongnghiep" xfId="2870"/>
    <cellStyle name="_da sua bo nam 2000 VT- 2011 - NGTT diep_Nongnghiep" xfId="2871"/>
    <cellStyle name="_da sua bo nam 2000 VT- 2011 - NGTT diep_Nongnghiep NGDD 2012_cap nhat den 24-5-2013(1)" xfId="2872"/>
    <cellStyle name="_da sua bo nam 2000 VT- 2011 - NGTT diep_Nongnghiep_Nongnghiep NGDD 2012_cap nhat den 24-5-2013(1)" xfId="2873"/>
    <cellStyle name="1_Maket NGTT Thu chi NS 2011" xfId="2874"/>
    <cellStyle name="_da sua bo nam 2000 VT- 2011 - NGTT diep_TKQG" xfId="2875"/>
    <cellStyle name="_da sua bo nam 2000 VT- 2011 - NGTT diep_Xl0000147" xfId="2876"/>
    <cellStyle name="1_Book3_So lieu quoc te(GDP)_11 (3)_nien giam tom tat nong nghiep 2013" xfId="2877"/>
    <cellStyle name="_da sua bo nam 2000 VT- 2011 - NGTT diep_XNK" xfId="2878"/>
    <cellStyle name="1_XNK (10-6)" xfId="2879"/>
    <cellStyle name="_da sua bo nam 2000 VT- 2011 - NGTT diep_XNK_nien giam tom tat nong nghiep 2013" xfId="2880"/>
    <cellStyle name="1_Lam nghiep, thuy san 2010_12 (2)_Mau" xfId="2881"/>
    <cellStyle name="_da sua bo nam 2000 VT- 2011 - NGTT diep_XNK_Phan II (In)" xfId="2882"/>
    <cellStyle name="1_03 Dautu 2010_TKQG" xfId="2883"/>
    <cellStyle name="_Du lich_03 TKQG va Thu chi NSNN 2012" xfId="2884"/>
    <cellStyle name="_Du lich_05 Doanh nghiep va Ca the_2011 (Ok)" xfId="2885"/>
    <cellStyle name="_Du lich_06 NGTT LN,TS 2013 co so" xfId="2886"/>
    <cellStyle name="_Du lich_07 NGTT CN 2012" xfId="2887"/>
    <cellStyle name="1_01 DVHC-DSLD 2010_nien giam tom tat 2010 (thuy)_09 Thuong mai va Du lich_Phan II (In)" xfId="2888"/>
    <cellStyle name="_Du lich_08 Thuong mai Tong muc - Diep" xfId="2889"/>
    <cellStyle name="_Du lich_09 Du lich_nien giam tom tat nong nghiep 2013" xfId="2890"/>
    <cellStyle name="1_Book3_02 DSLD_2011(ok).xls" xfId="2891"/>
    <cellStyle name="1_08 Yte-van hoa_Xl0000167" xfId="2892"/>
    <cellStyle name="_Du lich_09 Du lich_Phan II (In)" xfId="2893"/>
    <cellStyle name="_Du lich_10 Van tai va BCVT (da sua ok)_nien giam tom tat nong nghiep 2013" xfId="2894"/>
    <cellStyle name="_Du lich_10 Van tai va BCVT (da sua ok)_Phan II (In)" xfId="2895"/>
    <cellStyle name="_Du lich_11 (3)" xfId="2896"/>
    <cellStyle name="_Du lich_11 (3)_Mau" xfId="2897"/>
    <cellStyle name="_Du lich_11 (3)_Xl0000167" xfId="2898"/>
    <cellStyle name="_NGTT 2011 - XNK - Market dasua_XNK_Phan II (In)" xfId="2899"/>
    <cellStyle name="_Du lich_12 (2)" xfId="2900"/>
    <cellStyle name="_Du lich_12 (2)_04 Doanh nghiep va CSKDCT 2012" xfId="2901"/>
    <cellStyle name="_Du lich_12 (2)_nien giam tom tat nong nghiep 2013" xfId="2902"/>
    <cellStyle name="1_Lam nghiep, thuy san 2010 11" xfId="2903"/>
    <cellStyle name="_Du lich_12 (2)_Xl0000167" xfId="2904"/>
    <cellStyle name="_Du lich_12 Giao duc, Y Te va Muc songnam2011_nien giam tom tat nong nghiep 2013" xfId="2905"/>
    <cellStyle name="_Du lich_Giaoduc2013(ok)" xfId="2906"/>
    <cellStyle name="_Du lich_Maket NGTT2012 LN,TS (7-1-2013)" xfId="2907"/>
    <cellStyle name="1_Ngiam_lamnghiep_2011_v2(1)(1)" xfId="2908"/>
    <cellStyle name="_Du lich_Mau" xfId="2909"/>
    <cellStyle name="_Du lich_Ngiam_lamnghiep_2011_v2(1)(1)" xfId="2910"/>
    <cellStyle name="_NGTT 2011 - XNK - Market dasua_04 Doanh nghiep va CSKDCT 2012" xfId="2911"/>
    <cellStyle name="_Du lich_Ngiam_lamnghiep_2011_v2(1)(1)_Nongnghiep" xfId="2912"/>
    <cellStyle name="_Du lich_NGTT LN,TS 2012 (Chuan)" xfId="2913"/>
    <cellStyle name="1_So lieu quoc te(GDP)_TKQG" xfId="2914"/>
    <cellStyle name="_Du lich_Nongnghiep_Nongnghiep NGDD 2012_cap nhat den 24-5-2013(1)" xfId="2915"/>
    <cellStyle name="_Du lich_TKQG" xfId="2916"/>
    <cellStyle name="1_12 Chi so gia 2012(chuan) co so" xfId="2917"/>
    <cellStyle name="_Du lich_Xl0000147" xfId="2918"/>
    <cellStyle name="1_Book3_10 Market VH, YT, GD, NGTT 2011 _So lieu quoc te TH_nien giam tom tat nong nghiep 2013" xfId="2919"/>
    <cellStyle name="_Du lich_Xl0000167" xfId="2920"/>
    <cellStyle name="1_08 Van tai_04 Doanh nghiep va CSKDCT 2012" xfId="2921"/>
    <cellStyle name="_Du lich_XNK_nien giam tom tat nong nghiep 2013" xfId="2922"/>
    <cellStyle name="1_11.Bieuthegioi-hien_NGTT2009_XNK" xfId="2923"/>
    <cellStyle name="_KT (2)_2" xfId="2924"/>
    <cellStyle name="_KT (2)_3_TG-TH" xfId="2925"/>
    <cellStyle name="_Nonglamthuysan_09 Du lich_Phan II (In)" xfId="2926"/>
    <cellStyle name="_KT (2)_TG-TH" xfId="2927"/>
    <cellStyle name="_KT_TG" xfId="2928"/>
    <cellStyle name="_NGTT 2011 - XNK - Market dasua_Xl0000147" xfId="2929"/>
    <cellStyle name="_KT_TG_1" xfId="2930"/>
    <cellStyle name="_KT_TG_2" xfId="2931"/>
    <cellStyle name="_KT_TG_3" xfId="2932"/>
    <cellStyle name="_NGTK-tomtat-2010-DSLD-10-3-2011_final_4_04 Doanh nghiep va CSKDCT 2012" xfId="2933"/>
    <cellStyle name="_NGTK-tomtat-2010-DSLD-10-3-2011_final_4_ca the NGDD 2011" xfId="2934"/>
    <cellStyle name="_NGTK-tomtat-2010-DSLD-10-3-2011_final_4_Mau_NGDD Ca The ok" xfId="2935"/>
    <cellStyle name="Good 2" xfId="2936"/>
    <cellStyle name="_NGTK-tomtat-2010-DSLD-10-3-2011_final_4_NGDD Ca The ok" xfId="2937"/>
    <cellStyle name="1_So lieu quoc te(GDP)_Ngiam_lamnghiep_2011_v2(1)(1)" xfId="2938"/>
    <cellStyle name="_NGTK-tomtat-2010-DSLD-10-3-2011_final_4_nien giam tom tat nong nghiep 2013" xfId="2939"/>
    <cellStyle name="1_Lam nghiep, thuy san 2010 6" xfId="2940"/>
    <cellStyle name="_NGTT 2011 - XNK" xfId="2941"/>
    <cellStyle name="_NGTT 2011 - XNK - Market dasua" xfId="2942"/>
    <cellStyle name="1_11.Bieuthegioi-hien_NGTT2009_02 Danso_Laodong 2012(chuan) CO SO" xfId="2943"/>
    <cellStyle name="1 7" xfId="2944"/>
    <cellStyle name="_NGTT 2011 - XNK - Market dasua_03 TKQG va Thu chi NSNN 2012" xfId="2945"/>
    <cellStyle name="_NGTT 2011 - XNK - Market dasua_05 Doanh nghiep va Ca the_2011 (Ok)" xfId="2946"/>
    <cellStyle name="1_Book3_So lieu quoc te(GDP)_13 Van tai 2012" xfId="2947"/>
    <cellStyle name="_NGTT 2011 - XNK - Market dasua_06 NGTT LN,TS 2013 co so" xfId="2948"/>
    <cellStyle name="1_07 Buu dien_Ca the1(OK)" xfId="2949"/>
    <cellStyle name="_NGTT 2011 - XNK - Market dasua_08 Thuong mai va Du lich (Ok)" xfId="2950"/>
    <cellStyle name="_NGTT 2011 - XNK - Market dasua_09 Chi so gia 2011- VuTKG-1 (Ok)" xfId="2951"/>
    <cellStyle name="1_Book3_10 Market VH, YT, GD, NGTT 2011 _TKQG" xfId="2952"/>
    <cellStyle name="_NGTT 2011 - XNK - Market dasua_09 Chi so gia 2011- VuTKG-1 (Ok)_Phan II (In)" xfId="2953"/>
    <cellStyle name="1_XNK-Market" xfId="2954"/>
    <cellStyle name="_NGTT 2011 - XNK - Market dasua_09 Du lich" xfId="2955"/>
    <cellStyle name="_NGTT 2011 - XNK - Market dasua_10 Van tai va BCVT (da sua ok)" xfId="2956"/>
    <cellStyle name="_NGTT 2011 - XNK - Market dasua_10 Van tai va BCVT (da sua ok)_nien giam tom tat nong nghiep 2013" xfId="2957"/>
    <cellStyle name="1_05 Thuong mai_02 Danso_Laodong 2012(chuan) CO SO" xfId="2958"/>
    <cellStyle name="_NGTT 2011 - XNK - Market dasua_10 Van tai va BCVT (da sua ok)_Phan II (In)" xfId="2959"/>
    <cellStyle name="_NGTT 2011 - XNK - Market dasua_11 (3)_04 Doanh nghiep va CSKDCT 2012" xfId="2960"/>
    <cellStyle name="Comma 2 3" xfId="2961"/>
    <cellStyle name="1_Book4_Book1" xfId="2962"/>
    <cellStyle name="_NGTT 2011 - XNK - Market dasua_12 (2)" xfId="2963"/>
    <cellStyle name="_NGTT 2011 - XNK - Market dasua_12 (2)_04 Doanh nghiep va CSKDCT 2012" xfId="2964"/>
    <cellStyle name="_NGTT 2011 - XNK - Market dasua_12 (2)_Mau" xfId="2965"/>
    <cellStyle name="_NGTT 2011 - XNK - Market dasua_12 (2)_nien giam tom tat nong nghiep 2013" xfId="2966"/>
    <cellStyle name="_NGTT 2011 - XNK - Market dasua_12 (2)_Phan II (In)" xfId="2967"/>
    <cellStyle name="1_Book3_11 (3)" xfId="2968"/>
    <cellStyle name="_NGTT 2011 - XNK - Market dasua_12 (2)_Xl0000167" xfId="2969"/>
    <cellStyle name="_NGTT 2011 - XNK - Market dasua_12 Giao duc, Y Te va Muc songnam2011" xfId="2970"/>
    <cellStyle name="1_So lieu quoc te TH_08 Thuong mai va Du lich (Ok)" xfId="2971"/>
    <cellStyle name="_NGTT 2011 - XNK - Market dasua_12 Giao duc, Y Te va Muc songnam2011_Phan II (In)" xfId="2972"/>
    <cellStyle name="1 5" xfId="2973"/>
    <cellStyle name="_NGTT 2011 - XNK - Market dasua_Maket NGTT2012 LN,TS (7-1-2013)_Nongnghiep" xfId="2974"/>
    <cellStyle name="Normal 11 3" xfId="2975"/>
    <cellStyle name="_NGTT 2011 - XNK - Market dasua_Ngiam_lamnghiep_2011_v2(1)(1)" xfId="2976"/>
    <cellStyle name="_NGTT 2011 - XNK - Market dasua_Ngiam_lamnghiep_2011_v2(1)(1)_Nongnghiep" xfId="2977"/>
    <cellStyle name="1_Lam nghiep, thuy san 2010 (ok)" xfId="2978"/>
    <cellStyle name="1 19" xfId="2979"/>
    <cellStyle name="_TG-TH" xfId="2980"/>
    <cellStyle name="_NGTT 2011 - XNK - Market dasua_NGTT LN,TS 2012 (Chuan)" xfId="2981"/>
    <cellStyle name="_NGTT 2011 - XNK - Market dasua_Nien giam TT Vu Nong nghiep 2012(solieu)-gui Vu TH 29-3-2013" xfId="2982"/>
    <cellStyle name="_NGTT 2011 - XNK - Market dasua_Nongnghiep" xfId="2983"/>
    <cellStyle name="Normal_Copy of Muc luc CN_H 2" xfId="2984"/>
    <cellStyle name="_NGTT 2011 - XNK - Market dasua_TKQG" xfId="2985"/>
    <cellStyle name="_NGTT 2011 - XNK - Market dasua_XNK" xfId="2986"/>
    <cellStyle name="_Nonglamthuysan_07 NGTT CN 2012" xfId="2987"/>
    <cellStyle name="_Nonglamthuysan_08 Thuong mai va Du lich (Ok)" xfId="2988"/>
    <cellStyle name="1_Maket NGTT Doanh Nghiep 2011_08 Cong nghiep 2010" xfId="2989"/>
    <cellStyle name="_Nonglamthuysan_08 Thuong mai va Du lich (Ok)_nien giam tom tat nong nghiep 2013" xfId="2990"/>
    <cellStyle name="1_dan so phan tich 10 nam(moi)_Mau" xfId="2991"/>
    <cellStyle name="_Nonglamthuysan_09 Chi so gia 2011- VuTKG-1 (Ok)" xfId="2992"/>
    <cellStyle name="Comma 5 2" xfId="2993"/>
    <cellStyle name="_Nonglamthuysan_09 Chi so gia 2011- VuTKG-1 (Ok)_nien giam tom tat nong nghiep 2013" xfId="2994"/>
    <cellStyle name="_Nonglamthuysan_09 Chi so gia 2011- VuTKG-1 (Ok)_Phan II (In)" xfId="2995"/>
    <cellStyle name="千分位_99Q3647-ALL-CAS2" xfId="2996"/>
    <cellStyle name="_Nonglamthuysan_09 Du lich" xfId="2997"/>
    <cellStyle name="1_So lieu quoc te(GDP)_Ngiam_lamnghiep_2011_v2(1)(1)_Nongnghiep" xfId="2998"/>
    <cellStyle name="_Nonglamthuysan_09 Du lich_nien giam tom tat nong nghiep 2013" xfId="2999"/>
    <cellStyle name="_Nonglamthuysan_10 Van tai va BCVT (da sua ok)_Phan II (In)" xfId="3000"/>
    <cellStyle name="_Nonglamthuysan_11 (3)_04 Doanh nghiep va CSKDCT 2012" xfId="3001"/>
    <cellStyle name="_Nonglamthuysan_11 (3)_Phan II (In)" xfId="3002"/>
    <cellStyle name="_Nonglamthuysan_12 (2)_04 Doanh nghiep va CSKDCT 2012" xfId="3003"/>
    <cellStyle name="_Nonglamthuysan_12 (2)_Mau" xfId="3004"/>
    <cellStyle name="_Nonglamthuysan_12 (2)_nien giam tom tat nong nghiep 2013" xfId="3005"/>
    <cellStyle name="_Nonglamthuysan_12 Giao duc, Y Te va Muc songnam2011_Phan II (In)" xfId="3006"/>
    <cellStyle name="1_Lam nghiep, thuy san 2010 8" xfId="3007"/>
    <cellStyle name="1_07 Buu dien_Ca the_ca the NGDD 2011" xfId="3008"/>
    <cellStyle name="_Nonglamthuysan_Maket NGTT2012 LN,TS (7-1-2013)" xfId="3009"/>
    <cellStyle name="_Nonglamthuysan_Maket NGTT2012 LN,TS (7-1-2013)_Nongnghiep" xfId="3010"/>
    <cellStyle name="_Nonglamthuysan_Ngiam_lamnghiep_2011_v2(1)(1)" xfId="3011"/>
    <cellStyle name="1_09 Thuong mai va Du lich_01 Don vi HC" xfId="3012"/>
    <cellStyle name="_So lieu quoc te TH_08 Thuong mai Tong muc - Diep" xfId="3013"/>
    <cellStyle name="_Nonglamthuysan_Ngiam_lamnghiep_2011_v2(1)(1)_Nongnghiep" xfId="3014"/>
    <cellStyle name="Normal_Mau-NGTK-day-du-2006 2" xfId="3015"/>
    <cellStyle name="Currency1" xfId="3016"/>
    <cellStyle name="_Nonglamthuysan_Nien giam TT Vu Nong nghiep 2012(solieu)-gui Vu TH 29-3-2013" xfId="3017"/>
    <cellStyle name="_Nonglamthuysan_Nongnghiep" xfId="3018"/>
    <cellStyle name="_Nonglamthuysan_TKQG" xfId="3019"/>
    <cellStyle name="_Nonglamthuysan_XNK" xfId="3020"/>
    <cellStyle name="_Nonglamthuysan_XNK_nien giam tom tat nong nghiep 2013" xfId="3021"/>
    <cellStyle name="1_Book3_10 Market VH, YT, GD, NGTT 2011 _12 Giao duc, Y Te va Muc songnam2011_Phan II (In)" xfId="3022"/>
    <cellStyle name="_NSNN" xfId="3023"/>
    <cellStyle name="1_Lam nghiep, thuy san 2010_09 Chi so gia 2011- VuTKG-1 (Ok)_nien giam tom tat nong nghiep 2013" xfId="3024"/>
    <cellStyle name="_So lieu quoc te TH" xfId="3025"/>
    <cellStyle name="_So lieu quoc te TH_04 Doanh nghiep va CSKDCT 2012" xfId="3026"/>
    <cellStyle name="_So lieu quoc te TH_06 NGTT LN,TS 2013 co so" xfId="3027"/>
    <cellStyle name="_So lieu quoc te TH_08 Thuong mai va Du lich (Ok)_nien giam tom tat nong nghiep 2013" xfId="3028"/>
    <cellStyle name="_So lieu quoc te TH_09 Chi so gia 2011- VuTKG-1 (Ok)" xfId="3029"/>
    <cellStyle name="Normal_Book1 2" xfId="3030"/>
    <cellStyle name="_So lieu quoc te TH_09 Chi so gia 2011- VuTKG-1 (Ok)_nien giam tom tat nong nghiep 2013" xfId="3031"/>
    <cellStyle name="1_Book3_So lieu quoc te(GDP)_12 So lieu quoc te (Ok)" xfId="3032"/>
    <cellStyle name="_So lieu quoc te TH_09 Du lich" xfId="3033"/>
    <cellStyle name="_So lieu quoc te TH_10 Van tai va BCVT (da sua ok)" xfId="3034"/>
    <cellStyle name="_So lieu quoc te TH_11 (3)_04 Doanh nghiep va CSKDCT 2012" xfId="3035"/>
    <cellStyle name="_So lieu quoc te TH_11 (3)_Mau" xfId="3036"/>
    <cellStyle name="_So lieu quoc te TH_11 (3)_Phan II (In)" xfId="3037"/>
    <cellStyle name="_So lieu quoc te TH_12 (2)_04 Doanh nghiep va CSKDCT 2012" xfId="3038"/>
    <cellStyle name="_So lieu quoc te TH_12 (2)_Mau" xfId="3039"/>
    <cellStyle name="_So lieu quoc te TH_12 (2)_nien giam tom tat nong nghiep 2013" xfId="3040"/>
    <cellStyle name="_So lieu quoc te TH_12 (2)_Xl0000167" xfId="3041"/>
    <cellStyle name="1_Book3_CucThongke-phucdap-Tuan-Anh" xfId="3042"/>
    <cellStyle name="_So lieu quoc te TH_12 Giao duc, Y Te va Muc songnam2011_nien giam tom tat nong nghiep 2013" xfId="3043"/>
    <cellStyle name="_So lieu quoc te TH_13 Van tai 2012" xfId="3044"/>
    <cellStyle name="_So lieu quoc te TH_Giaoduc2013(ok)" xfId="3045"/>
    <cellStyle name="_So lieu quoc te TH_Maket NGTT2012 LN,TS (7-1-2013)" xfId="3046"/>
    <cellStyle name="1_12 (2)_Phan II (In)" xfId="3047"/>
    <cellStyle name="_So lieu quoc te TH_Maket NGTT2012 LN,TS (7-1-2013)_Nongnghiep" xfId="3048"/>
    <cellStyle name="_So lieu quoc te TH_Mau" xfId="3049"/>
    <cellStyle name="_So lieu quoc te TH_Ngiam_lamnghiep_2011_v2(1)(1)" xfId="3050"/>
    <cellStyle name="_So lieu quoc te TH_NGTT LN,TS 2012 (Chuan)" xfId="3051"/>
    <cellStyle name="_So lieu quoc te TH_Nongnghiep NGDD 2012_cap nhat den 24-5-2013(1)" xfId="3052"/>
    <cellStyle name="_So lieu quoc te TH_Nongnghiep_Nongnghiep NGDD 2012_cap nhat den 24-5-2013(1)" xfId="3053"/>
    <cellStyle name="_So lieu quoc te TH_TKQG" xfId="3054"/>
    <cellStyle name="_So lieu quoc te TH_Xl0000147" xfId="3055"/>
    <cellStyle name="_So lieu quoc te TH_XNK" xfId="3056"/>
    <cellStyle name="_So lieu quoc te TH_XNK_nien giam tom tat nong nghiep 2013" xfId="3057"/>
    <cellStyle name="_So lieu quoc te TH_XNK_Phan II (In)" xfId="3058"/>
    <cellStyle name="1_Lam nghiep, thuy san 2010_Giaoduc2013(ok)" xfId="3059"/>
    <cellStyle name="_Tieudung" xfId="3060"/>
    <cellStyle name="HEADING1 2" xfId="3061"/>
    <cellStyle name="_Tong hop NGTT" xfId="3062"/>
    <cellStyle name="_Tong hop NGTT_04 Doanh nghiep va CSKDCT 2012" xfId="3063"/>
    <cellStyle name="_Tong hop NGTT_05 Doanh nghiep va Ca the (25)" xfId="3064"/>
    <cellStyle name="_Tong hop NGTT_Ca the" xfId="3065"/>
    <cellStyle name="_Tong hop NGTT_ca the NGDD 2011" xfId="3066"/>
    <cellStyle name="_Tong hop NGTT_Ca the_ca the NGDD 2011" xfId="3067"/>
    <cellStyle name="_Tong hop NGTT_Mau_NGDD Ca The ok" xfId="3068"/>
    <cellStyle name="Normal_Mau-NGTK-day-du-2006" xfId="3069"/>
    <cellStyle name="New Times Roman_11(1).DAOTAO 2012(ok)" xfId="3070"/>
    <cellStyle name="1_XNK-2012_nien giam tom tat nong nghiep 2013" xfId="3071"/>
    <cellStyle name="1_So lieu quoc te TH_Nongnghiep" xfId="3072"/>
    <cellStyle name="_Tong hop NGTT_NGDD Ca The ok" xfId="3073"/>
    <cellStyle name="Normal 5" xfId="3074"/>
    <cellStyle name="1_Book3_10 Market VH, YT, GD, NGTT 2011 _So lieu quoc te TH_Phan II (In)" xfId="3075"/>
    <cellStyle name="_Tong hop NGTT_nien giam tom tat nong nghiep 2013" xfId="3076"/>
    <cellStyle name="_Tong hop NGTT_Phan II (In)" xfId="3077"/>
    <cellStyle name="1_So lieu quoc te(GDP)_Xl0000147" xfId="3078"/>
    <cellStyle name="1" xfId="3079"/>
    <cellStyle name="1 18" xfId="3080"/>
    <cellStyle name="1 2" xfId="3081"/>
    <cellStyle name="1_10 Market VH, YT, GD, NGTT 2011 _12 (2)" xfId="3082"/>
    <cellStyle name="1 4" xfId="3083"/>
    <cellStyle name="1 6" xfId="3084"/>
    <cellStyle name="1_01 DVHC-DSLD 2010" xfId="3085"/>
    <cellStyle name="1_01 DVHC-DSLD 2010_02 Danso_Laodong 2012(chuan) CO SO" xfId="3086"/>
    <cellStyle name="1_01 DVHC-DSLD 2010_04 Doanh nghiep va CSKDCT 2012" xfId="3087"/>
    <cellStyle name="1_Book3_10 Market VH, YT, GD, NGTT 2011 _Maket NGTT2012 LN,TS (7-1-2013)_Nongnghiep" xfId="3088"/>
    <cellStyle name="1_01 DVHC-DSLD 2010_05 Doanh nghiep va Ca the (25)" xfId="3089"/>
    <cellStyle name="1_Lam nghiep, thuy san 2010_Bo sung 04 bieu Cong nghiep_09 Thuong mai va Du lich" xfId="3090"/>
    <cellStyle name="1_01 DVHC-DSLD 2010_08 Thuong mai Tong muc - Diep" xfId="3091"/>
    <cellStyle name="1_01 DVHC-DSLD 2010_Bo sung 04 bieu Cong nghiep" xfId="3092"/>
    <cellStyle name="1_12 (2)_nien giam tom tat nong nghiep 2013" xfId="3093"/>
    <cellStyle name="1_01 DVHC-DSLD 2010_Ca the" xfId="3094"/>
    <cellStyle name="1_01 DVHC-DSLD 2010_ca the NGDD 2011" xfId="3095"/>
    <cellStyle name="1_01 DVHC-DSLD 2010_Ca the1(OK)" xfId="3096"/>
    <cellStyle name="1_01 DVHC-DSLD 2010_Mau" xfId="3097"/>
    <cellStyle name="1_01 DVHC-DSLD 2010_Mau_1" xfId="3098"/>
    <cellStyle name="1_01 DVHC-DSLD 2010_NGDD Ca The ok" xfId="3099"/>
    <cellStyle name="40% - Accent1 2" xfId="3100"/>
    <cellStyle name="1_01 DVHC-DSLD 2010_nien giam 28.5.12_sua tn_Oanh-gui-3.15pm-28-5-2012" xfId="3101"/>
    <cellStyle name="1_dan so phan tich 10 nam(moi)" xfId="3102"/>
    <cellStyle name="1_01 DVHC-DSLD 2010_Nien giam KT_TV 2010" xfId="3103"/>
    <cellStyle name="1_01 DVHC-DSLD 2010_nien giam tom tat 2010 (thuy)_01 Don vi HC" xfId="3104"/>
    <cellStyle name="1_01 DVHC-DSLD 2010_nien giam tom tat 2010 (thuy)_08 Thuong mai Tong muc - Diep" xfId="3105"/>
    <cellStyle name="1_01 DVHC-DSLD 2010_nien giam tom tat 2010 (thuy)_09 Thuong mai va Du lich" xfId="3106"/>
    <cellStyle name="1_01 DVHC-DSLD 2010_nien giam tom tat 2010 (thuy)_09 Thuong mai va Du lich_nien giam tom tat nong nghiep 2013" xfId="3107"/>
    <cellStyle name="1_01 DVHC-DSLD 2010_nien giam tom tat 2010 (thuy)_nien giam 28.5.12_sua tn_Oanh-gui-3.15pm-28-5-2012" xfId="3108"/>
    <cellStyle name="1_01 DVHC-DSLD 2010_nien giam tom tat 2010 (thuy)_nien giam tom tat nong nghiep 2013" xfId="3109"/>
    <cellStyle name="1_Book3_So lieu quoc te(GDP)_Nongnghiep" xfId="3110"/>
    <cellStyle name="1_01 DVHC-DSLD 2010_nien giam tom tat 2010 (thuy)_Phan II (In)" xfId="3111"/>
    <cellStyle name="1_01 DVHC-DSLD 2010_nien giam tom tat nong nghiep 2013" xfId="3112"/>
    <cellStyle name="1_08 Van tai_nien giam 28.5.12_sua tn_Oanh-gui-3.15pm-28-5-2012" xfId="3113"/>
    <cellStyle name="1_01 DVHC-DSLD 2010_Phan II (In)" xfId="3114"/>
    <cellStyle name="1_10 Market VH, YT, GD, NGTT 2011 " xfId="3115"/>
    <cellStyle name="1_01 DVHC-DSLD 2010_Tong hop NGTT_09 Thuong mai va Du lich" xfId="3116"/>
    <cellStyle name="1_01 DVHC-DSLD 2010_Tong hop NGTT_09 Thuong mai va Du lich_01 Don vi HC" xfId="3117"/>
    <cellStyle name="1_01 DVHC-DSLD 2010_Tong hop NGTT_09 Thuong mai va Du lich_nien giam tom tat nong nghiep 2013" xfId="3118"/>
    <cellStyle name="1_01 DVHC-DSLD 2010_Tong hop NGTT_09 Thuong mai va Du lich_Phan II (In)" xfId="3119"/>
    <cellStyle name="1_Book3 8" xfId="3120"/>
    <cellStyle name="1_02  Dan so lao dong(OK)" xfId="3121"/>
    <cellStyle name="1_02 Dan so 2010 (ok)" xfId="3122"/>
    <cellStyle name="1_Lam nghiep, thuy san 2010_01 Don vi HC" xfId="3123"/>
    <cellStyle name="1_02 Danso_Laodong 2012(chuan) CO SO" xfId="3124"/>
    <cellStyle name="1_02 DSLD_2011(ok).xls" xfId="3125"/>
    <cellStyle name="Normal 130" xfId="3126"/>
    <cellStyle name="Normal 125" xfId="3127"/>
    <cellStyle name="1_03 Dautu 2010" xfId="3128"/>
    <cellStyle name="1_03 Dautu 2010_01 Don vi HC" xfId="3129"/>
    <cellStyle name="1_03 Dautu 2010_02 Danso_Laodong 2012(chuan) CO SO" xfId="3130"/>
    <cellStyle name="1_03 Dautu 2010_09 Thuong mai va Du lich" xfId="3131"/>
    <cellStyle name="1_03 Dautu 2010_09 Thuong mai va Du lich_01 Don vi HC" xfId="3132"/>
    <cellStyle name="1_03 Dautu 2010_09 Thuong mai va Du lich_nien giam tom tat nong nghiep 2013" xfId="3133"/>
    <cellStyle name="1_03 Dautu 2010_nien giam 28.5.12_sua tn_Oanh-gui-3.15pm-28-5-2012" xfId="3134"/>
    <cellStyle name="1_03 Dautu 2010_nien giam tom tat nong nghiep 2013" xfId="3135"/>
    <cellStyle name="1_03 TKQG_02  Dan so lao dong(OK)" xfId="3136"/>
    <cellStyle name="1_03 TKQG_Xl0000167" xfId="3137"/>
    <cellStyle name="1_05 Doanh nghiep va Ca the (25)" xfId="3138"/>
    <cellStyle name="1_Book3_So lieu quoc te(GDP)_Nongnghiep NGDD 2012_cap nhat den 24-5-2013(1)" xfId="3139"/>
    <cellStyle name="1_05 Thu chi NSNN" xfId="3140"/>
    <cellStyle name="1_05 Thuong mai_04 Doanh nghiep va CSKDCT 2012" xfId="3141"/>
    <cellStyle name="1_05 Thuong mai_ca the NGDD 2011" xfId="3142"/>
    <cellStyle name="1_05 Thuong mai_Ca the_ca the NGDD 2011" xfId="3143"/>
    <cellStyle name="1_05 Thuong mai_Mau" xfId="3144"/>
    <cellStyle name="1_05 Thuong mai_NGDD Ca The ok" xfId="3145"/>
    <cellStyle name="1_05 Thuong mai_nien giam 28.5.12_sua tn_Oanh-gui-3.15pm-28-5-2012" xfId="3146"/>
    <cellStyle name="1_Book3_So lieu quoc te TH_09 Du lich" xfId="3147"/>
    <cellStyle name="1_05 Thuong mai_nien giam tom tat nong nghiep 2013" xfId="3148"/>
    <cellStyle name="1_Maket NGTT Thu chi NS 2011_08 Cong nghiep 2010" xfId="3149"/>
    <cellStyle name="1_05 Thuong mai_Phan II (In)" xfId="3150"/>
    <cellStyle name="1_05 Thuong mai_Xl0000167" xfId="3151"/>
    <cellStyle name="1_06 Nong, lam nghiep 2010  (ok)" xfId="3152"/>
    <cellStyle name="1_06 Van tai_02 Danso_Laodong 2012(chuan) CO SO" xfId="3153"/>
    <cellStyle name="1_Book3_Giaoduc2013(ok)" xfId="3154"/>
    <cellStyle name="1_06 Van tai_05 Doanh nghiep va Ca the (25)" xfId="3155"/>
    <cellStyle name="1_06 Van tai_Ca the" xfId="3156"/>
    <cellStyle name="1_06 Van tai_ca the NGDD 2011" xfId="3157"/>
    <cellStyle name="1_06 Van tai_Mau" xfId="3158"/>
    <cellStyle name="1_06 Van tai_Mau_NGDD Ca The ok" xfId="3159"/>
    <cellStyle name="1_06 Van tai_NGDD Ca The ok" xfId="3160"/>
    <cellStyle name="1_06 Van tai_nien giam 28.5.12_sua tn_Oanh-gui-3.15pm-28-5-2012" xfId="3161"/>
    <cellStyle name="Normal 82" xfId="3162"/>
    <cellStyle name="Normal 77" xfId="3163"/>
    <cellStyle name="1_06 Van tai_Nien giam KT_TV 2010" xfId="3164"/>
    <cellStyle name="1_06 Van tai_Xl0000167" xfId="3165"/>
    <cellStyle name="1_07 Buu dien_Ca the" xfId="3166"/>
    <cellStyle name="1_07 Buu dien_ca the NGDD 2011" xfId="3167"/>
    <cellStyle name="1_07 Buu dien_Mau" xfId="3168"/>
    <cellStyle name="1_07 Buu dien_nien giam 28.5.12_sua tn_Oanh-gui-3.15pm-28-5-2012" xfId="3169"/>
    <cellStyle name="1_Lam nghiep, thuy san 2010 5" xfId="3170"/>
    <cellStyle name="1_07 Buu dien_Nien giam KT_TV 2010" xfId="3171"/>
    <cellStyle name="1_07 Buu dien_nien giam tom tat nong nghiep 2013" xfId="3172"/>
    <cellStyle name="1_07 Buu dien_Phan II (In)" xfId="3173"/>
    <cellStyle name="1_07 Buu dien_Xl0000167" xfId="3174"/>
    <cellStyle name="1_08 Thuong mai Tong muc - Diep" xfId="3175"/>
    <cellStyle name="1_08 Thuong mai va Du lich (Ok)" xfId="3176"/>
    <cellStyle name="1_08 Thuong mai va Du lich (Ok)_Phan II (In)" xfId="3177"/>
    <cellStyle name="1_08 Van tai" xfId="3178"/>
    <cellStyle name="1_08 Van tai_05 Doanh nghiep va Ca the (25)" xfId="3179"/>
    <cellStyle name="1_08 Van tai_Ca the" xfId="3180"/>
    <cellStyle name="1_08 Van tai_ca the NGDD 2011" xfId="3181"/>
    <cellStyle name="1_08 Van tai_NGDD Ca The ok" xfId="3182"/>
    <cellStyle name="1_Book3_So lieu quoc te(GDP)_12 (2)_Mau" xfId="3183"/>
    <cellStyle name="1_08 Van tai_nien giam tom tat nong nghiep 2013" xfId="3184"/>
    <cellStyle name="Currency0" xfId="3185"/>
    <cellStyle name="1_08 Van tai_Phan II (In)" xfId="3186"/>
    <cellStyle name="1_08 Van tai_Xl0000167" xfId="3187"/>
    <cellStyle name="1_08 Yte-van hoa_04 Doanh nghiep va CSKDCT 2012" xfId="3188"/>
    <cellStyle name="1_Lam nghiep, thuy san 2010_11 (3)_04 Doanh nghiep va CSKDCT 2012" xfId="3189"/>
    <cellStyle name="1_08 Yte-van hoa_05 Doanh nghiep va Ca the (25)" xfId="3190"/>
    <cellStyle name="1_08 Yte-van hoa_Ca the" xfId="3191"/>
    <cellStyle name="Comma 16" xfId="3192"/>
    <cellStyle name="1_08 Yte-van hoa_Ca the1(OK)" xfId="3193"/>
    <cellStyle name="Normal 23" xfId="3194"/>
    <cellStyle name="Normal 18" xfId="3195"/>
    <cellStyle name="1_08 Yte-van hoa_Mau" xfId="3196"/>
    <cellStyle name="1_08 Yte-van hoa_Mau_NGDD Ca The ok" xfId="3197"/>
    <cellStyle name="1_08 Yte-van hoa_nien giam tom tat nong nghiep 2013" xfId="3198"/>
    <cellStyle name="1_08 Yte-van hoa_Phan II (In)" xfId="3199"/>
    <cellStyle name="1_Book3_10 Market VH, YT, GD, NGTT 2011 _11 (3)_Phan II (In)" xfId="3200"/>
    <cellStyle name="1_09 Chi so gia 2011- VuTKG-1 (Ok)_nien giam tom tat nong nghiep 2013" xfId="3201"/>
    <cellStyle name="1_CSKDCT 2010" xfId="3202"/>
    <cellStyle name="1_09 Chi so gia 2011- VuTKG-1 (Ok)_Phan II (In)" xfId="3203"/>
    <cellStyle name="1_09 Thuong mai va Du lich_nien giam tom tat nong nghiep 2013" xfId="3204"/>
    <cellStyle name="1_10 Market VH, YT, GD, NGTT 2011 _04 Doanh nghiep va CSKDCT 2012" xfId="3205"/>
    <cellStyle name="1_Book3_03 TKQG va Thu chi NSNN 2012" xfId="3206"/>
    <cellStyle name="1_10 Market VH, YT, GD, NGTT 2011 _06 NGTT LN,TS 2013 co so" xfId="3207"/>
    <cellStyle name="Normal 80" xfId="3208"/>
    <cellStyle name="Normal 75" xfId="3209"/>
    <cellStyle name="1_10 Market VH, YT, GD, NGTT 2011 _07 NGTT CN 2012" xfId="3210"/>
    <cellStyle name="1_10 Market VH, YT, GD, NGTT 2011 _08 Thuong mai va Du lich (Ok)" xfId="3211"/>
    <cellStyle name="1_10 Market VH, YT, GD, NGTT 2011 _08 Thuong mai va Du lich (Ok)_Phan II (In)" xfId="3212"/>
    <cellStyle name="Normal 113" xfId="3213"/>
    <cellStyle name="Normal 108" xfId="3214"/>
    <cellStyle name="1_10 Market VH, YT, GD, NGTT 2011 _09 Chi so gia 2011- VuTKG-1 (Ok)_Phan II (In)" xfId="3215"/>
    <cellStyle name="1_10 Market VH, YT, GD, NGTT 2011 _10 Van tai va BCVT (da sua ok)" xfId="3216"/>
    <cellStyle name="1_10 Market VH, YT, GD, NGTT 2011 _10 Van tai va BCVT (da sua ok)_Phan II (In)" xfId="3217"/>
    <cellStyle name="1_10 Market VH, YT, GD, NGTT 2011 _11 (3)_04 Doanh nghiep va CSKDCT 2012" xfId="3218"/>
    <cellStyle name="Normal 3_01 Don vi HC" xfId="3219"/>
    <cellStyle name="1_10 Market VH, YT, GD, NGTT 2011 _11 (3)_Mau" xfId="3220"/>
    <cellStyle name="1_10 Market VH, YT, GD, NGTT 2011 _11 (3)_Phan II (In)" xfId="3221"/>
    <cellStyle name="1_10 Market VH, YT, GD, NGTT 2011 _11 (3)_Xl0000167" xfId="3222"/>
    <cellStyle name="Normal 60" xfId="3223"/>
    <cellStyle name="Normal 55" xfId="3224"/>
    <cellStyle name="1_10 Market VH, YT, GD, NGTT 2011 _12 (2)_Mau" xfId="3225"/>
    <cellStyle name="1_10 Market VH, YT, GD, NGTT 2011 _12 (2)_nien giam tom tat nong nghiep 2013" xfId="3226"/>
    <cellStyle name="1_10 Market VH, YT, GD, NGTT 2011 _Giaoduc2013(ok)" xfId="3227"/>
    <cellStyle name="1_10 Market VH, YT, GD, NGTT 2011 _Maket NGTT2012 LN,TS (7-1-2013)" xfId="3228"/>
    <cellStyle name="1_10 Market VH, YT, GD, NGTT 2011 _Maket NGTT2012 LN,TS (7-1-2013)_Nongnghiep" xfId="3229"/>
    <cellStyle name="1_Nien giam TT Vu Nong nghiep 2012(solieu)-gui Vu TH 29-3-2013" xfId="3230"/>
    <cellStyle name="1_10 Market VH, YT, GD, NGTT 2011 _NGTT LN,TS 2012 (Chuan)" xfId="3231"/>
    <cellStyle name="1_10 Market VH, YT, GD, NGTT 2011 _Nongnghiep_Nongnghiep NGDD 2012_cap nhat den 24-5-2013(1)" xfId="3232"/>
    <cellStyle name="1_10 Market VH, YT, GD, NGTT 2011 _So lieu quoc te TH_nien giam tom tat nong nghiep 2013" xfId="3233"/>
    <cellStyle name="1_10 Market VH, YT, GD, NGTT 2011 _Xl0000147" xfId="3234"/>
    <cellStyle name="Comma 2 2" xfId="3235"/>
    <cellStyle name="1_10 Market VH, YT, GD, NGTT 2011 _Xl0000167" xfId="3236"/>
    <cellStyle name="1_10 Market VH, YT, GD, NGTT 2011 _XNK" xfId="3237"/>
    <cellStyle name="1_10 Market VH, YT, GD, NGTT 2011 _XNK_nien giam tom tat nong nghiep 2013" xfId="3238"/>
    <cellStyle name="1_10 VH, YT, GD, NGTT 2010 - (OK)" xfId="3239"/>
    <cellStyle name="1_10 VH, YT, GD, NGTT 2010 - (OK)_Bo sung 04 bieu Cong nghiep" xfId="3240"/>
    <cellStyle name="1_11 (3)_Mau" xfId="3241"/>
    <cellStyle name="1_So lieu quoc te(GDP)_Giaoduc2013(ok)" xfId="3242"/>
    <cellStyle name="1_11 (3)_Phan II (In)" xfId="3243"/>
    <cellStyle name="1_11.Bieuthegioi-hien_NGTT2009_03 TKQG va Thu chi NSNN 2012" xfId="3244"/>
    <cellStyle name="Style 11" xfId="3245"/>
    <cellStyle name="1_11.Bieuthegioi-hien_NGTT2009_07 NGTT CN 2012" xfId="3246"/>
    <cellStyle name="1_11.Bieuthegioi-hien_NGTT2009_08 Thuong mai Tong muc - Diep" xfId="3247"/>
    <cellStyle name="Normal 4 2" xfId="3248"/>
    <cellStyle name="1_11.Bieuthegioi-hien_NGTT2009_08 Thuong mai va Du lich (Ok)_nien giam tom tat nong nghiep 2013" xfId="3249"/>
    <cellStyle name="1_dan so phan tich 10 nam(moi)_04 Doanh nghiep va CSKDCT 2012" xfId="3250"/>
    <cellStyle name="1_11.Bieuthegioi-hien_NGTT2009_09 Chi so gia 2011- VuTKG-1 (Ok)_nien giam tom tat nong nghiep 2013" xfId="3251"/>
    <cellStyle name="1_11.Bieuthegioi-hien_NGTT2009_09 Chi so gia 2011- VuTKG-1 (Ok)_Phan II (In)" xfId="3252"/>
    <cellStyle name="1_11.Bieuthegioi-hien_NGTT2009_10 Van tai va BCVT (da sua ok)_nien giam tom tat nong nghiep 2013" xfId="3253"/>
    <cellStyle name="1_11.Bieuthegioi-hien_NGTT2009_11 (3)_04 Doanh nghiep va CSKDCT 2012" xfId="3254"/>
    <cellStyle name="1_11.Bieuthegioi-hien_NGTT2009_11 (3)_Mau" xfId="3255"/>
    <cellStyle name="1_11.Bieuthegioi-hien_NGTT2009_11 (3)_nien giam tom tat nong nghiep 2013" xfId="3256"/>
    <cellStyle name="1_11.Bieuthegioi-hien_NGTT2009_11 (3)_Phan II (In)" xfId="3257"/>
    <cellStyle name="1_11.Bieuthegioi-hien_NGTT2009_11 (3)_Xl0000167" xfId="3258"/>
    <cellStyle name="1_11.Bieuthegioi-hien_NGTT2009_12 (2)_Phan II (In)" xfId="3259"/>
    <cellStyle name="1_11.Bieuthegioi-hien_NGTT2009_12 (2)_Xl0000167" xfId="3260"/>
    <cellStyle name="1_11.Bieuthegioi-hien_NGTT2009_12 Chi so gia 2012(chuan) co so" xfId="3261"/>
    <cellStyle name="Accent5 2" xfId="3262"/>
    <cellStyle name="1_Book3_10 Market VH, YT, GD, NGTT 2011 _Nongnghiep" xfId="3263"/>
    <cellStyle name="1_11.Bieuthegioi-hien_NGTT2009_12 Giao duc, Y Te va Muc songnam2011" xfId="3264"/>
    <cellStyle name="1_11.Bieuthegioi-hien_NGTT2009_12 Giao duc, Y Te va Muc songnam2011_nien giam tom tat nong nghiep 2013" xfId="3265"/>
    <cellStyle name="1_11.Bieuthegioi-hien_NGTT2009_13 Van tai 2012" xfId="3266"/>
    <cellStyle name="1_11.Bieuthegioi-hien_NGTT2009_Giaoduc2013(ok)" xfId="3267"/>
    <cellStyle name="1_11.Bieuthegioi-hien_NGTT2009_Maket NGTT2012 LN,TS (7-1-2013)_Nongnghiep" xfId="3268"/>
    <cellStyle name="1_12 (2)_Mau" xfId="3269"/>
    <cellStyle name="1_11.Bieuthegioi-hien_NGTT2009_Mau" xfId="3270"/>
    <cellStyle name="1_11.Bieuthegioi-hien_NGTT2009_Ngiam_lamnghiep_2011_v2(1)(1)" xfId="3271"/>
    <cellStyle name="1_11.Bieuthegioi-hien_NGTT2009_NGTT LN,TS 2012 (Chuan)" xfId="3272"/>
    <cellStyle name="1_11.Bieuthegioi-hien_NGTT2009_Nongnghiep NGDD 2012_cap nhat den 24-5-2013(1)" xfId="3273"/>
    <cellStyle name="1_11.Bieuthegioi-hien_NGTT2009_TKQG" xfId="3274"/>
    <cellStyle name="1_12 (2)_Xl0000167" xfId="3275"/>
    <cellStyle name="1_11.Bieuthegioi-hien_NGTT2009_Xl0000167" xfId="3276"/>
    <cellStyle name="1_11.Bieuthegioi-hien_NGTT2009_XNK-2012" xfId="3277"/>
    <cellStyle name="1_11.Bieuthegioi-hien_NGTT2009_XNK-2012_nien giam tom tat nong nghiep 2013" xfId="3278"/>
    <cellStyle name="1_11.Bieuthegioi-hien_NGTT2009_XNK-2012_Phan II (In)" xfId="3279"/>
    <cellStyle name="1_11.Bieuthegioi-hien_NGTT2009_XNK-Market" xfId="3280"/>
    <cellStyle name="1_13 Van tai 2012" xfId="3281"/>
    <cellStyle name="1_Book3 13" xfId="3282"/>
    <cellStyle name="Output 2" xfId="3283"/>
    <cellStyle name="1_Book3 14" xfId="3284"/>
    <cellStyle name="1_Book3_Xl0000147" xfId="3285"/>
    <cellStyle name="1_Book3 16" xfId="3286"/>
    <cellStyle name="1_Book3 2" xfId="3287"/>
    <cellStyle name="1_Book3 3" xfId="3288"/>
    <cellStyle name="1_Book3 5" xfId="3289"/>
    <cellStyle name="1_Book3 6" xfId="3290"/>
    <cellStyle name="1_Book3 7" xfId="3291"/>
    <cellStyle name="1_Maket NGTT Cong nghiep 2011_09 Chi so gia 2011- VuTKG-1 (Ok)" xfId="3292"/>
    <cellStyle name="1_Book3 9" xfId="3293"/>
    <cellStyle name="1_Book3_01 Don vi HC" xfId="3294"/>
    <cellStyle name="1_Book3_01 DVHC-DD-KH (10 bieu)" xfId="3295"/>
    <cellStyle name="1_Book3_01 DVHC-DSLD 2010" xfId="3296"/>
    <cellStyle name="1_dan so phan tich 10 nam(moi)_Ca the" xfId="3297"/>
    <cellStyle name="1_Book3_02  Dan so lao dong(OK)" xfId="3298"/>
    <cellStyle name="ÅëÈ­_L601CPT" xfId="3299"/>
    <cellStyle name="1_Book3_10 Market VH, YT, GD, NGTT 2011 _02  Dan so lao dong(OK)" xfId="3300"/>
    <cellStyle name="1_Book3_02 Dan so 2010 (ok)" xfId="3301"/>
    <cellStyle name="1_Book3_02 Danso_Laodong 2012(chuan) CO SO" xfId="3302"/>
    <cellStyle name="1_Book3_05 Doanh nghiep va Ca the_2011 (Ok)" xfId="3303"/>
    <cellStyle name="1_Book3_06 Nong, lam nghiep 2010  (ok)" xfId="3304"/>
    <cellStyle name="1_Book3_08 Thuong mai Tong muc - Diep" xfId="3305"/>
    <cellStyle name="1_Book3_09 Chi so gia 2011- VuTKG-1 (Ok)" xfId="3306"/>
    <cellStyle name="1_Book3_09 Chi so gia 2011- VuTKG-1 (Ok)_Phan II (In)" xfId="3307"/>
    <cellStyle name="1_Book3_09 Du lich" xfId="3308"/>
    <cellStyle name="1_Book3_10 Market VH, YT, GD, NGTT 2011 " xfId="3309"/>
    <cellStyle name="1_Book3_10 Market VH, YT, GD, NGTT 2011 _03 TKQG va Thu chi NSNN 2012" xfId="3310"/>
    <cellStyle name="1_Book3_10 Market VH, YT, GD, NGTT 2011 _05 Doanh nghiep va Ca the_2011 (Ok)" xfId="3311"/>
    <cellStyle name="1_Book3_10 Market VH, YT, GD, NGTT 2011 _06 NGTT LN,TS 2013 co so" xfId="3312"/>
    <cellStyle name="Style 5" xfId="3313"/>
    <cellStyle name="1_Book3_10 Market VH, YT, GD, NGTT 2011 _07 NGTT CN 2012" xfId="3314"/>
    <cellStyle name="Normal 2" xfId="3315"/>
    <cellStyle name="1_Book4_Nongnghiep" xfId="3316"/>
    <cellStyle name="1_Book3_10 Market VH, YT, GD, NGTT 2011 _08 Thuong mai va Du lich (Ok)" xfId="3317"/>
    <cellStyle name="1_Book3_10 Market VH, YT, GD, NGTT 2011 _08 Thuong mai va Du lich (Ok)_Phan II (In)" xfId="3318"/>
    <cellStyle name="1_Book3_10 Market VH, YT, GD, NGTT 2011 _09 Chi so gia 2011- VuTKG-1 (Ok)" xfId="3319"/>
    <cellStyle name="1_Book3_10 Market VH, YT, GD, NGTT 2011 _09 Chi so gia 2011- VuTKG-1 (Ok)_Phan II (In)" xfId="3320"/>
    <cellStyle name="1_Book3_10 Market VH, YT, GD, NGTT 2011 _09 Du lich" xfId="3321"/>
    <cellStyle name="1_Book3_10 Market VH, YT, GD, NGTT 2011 _10 Van tai va BCVT (da sua ok)" xfId="3322"/>
    <cellStyle name="1_Book3_10 Market VH, YT, GD, NGTT 2011 _11 (3)_04 Doanh nghiep va CSKDCT 2012" xfId="3323"/>
    <cellStyle name="1_Book3_10 Market VH, YT, GD, NGTT 2011 _11 (3)_Mau" xfId="3324"/>
    <cellStyle name="1_Book3_10 Market VH, YT, GD, NGTT 2011 _11 (3)_nien giam tom tat nong nghiep 2013" xfId="3325"/>
    <cellStyle name="1_Book3_10 Market VH, YT, GD, NGTT 2011 _11 (3)_Xl0000167" xfId="3326"/>
    <cellStyle name="1_Book3_10 Market VH, YT, GD, NGTT 2011 _12 (2)" xfId="3327"/>
    <cellStyle name="1_Book3_10 Market VH, YT, GD, NGTT 2011 _12 (2)_Phan II (In)" xfId="3328"/>
    <cellStyle name="1_Book3_10 Market VH, YT, GD, NGTT 2011 _12 (2)_Xl0000167" xfId="3329"/>
    <cellStyle name="1_Book3_10 Market VH, YT, GD, NGTT 2011 _12 Giao duc, Y Te va Muc songnam2011_nien giam tom tat nong nghiep 2013" xfId="3330"/>
    <cellStyle name="1_Book3_10 Market VH, YT, GD, NGTT 2011 _Giaoduc2013(ok)" xfId="3331"/>
    <cellStyle name="1_Book3_10 Market VH, YT, GD, NGTT 2011 _Ngiam_lamnghiep_2011_v2(1)(1)" xfId="3332"/>
    <cellStyle name="1_Book3_10 Market VH, YT, GD, NGTT 2011 _Ngiam_lamnghiep_2011_v2(1)(1)_Nongnghiep" xfId="3333"/>
    <cellStyle name="1_Book3_10 Market VH, YT, GD, NGTT 2011 _NGTT LN,TS 2012 (Chuan)" xfId="3334"/>
    <cellStyle name="1_Book3_10 Market VH, YT, GD, NGTT 2011 _Nongnghiep NGDD 2012_cap nhat den 24-5-2013(1)" xfId="3335"/>
    <cellStyle name="1_Book3_10 Market VH, YT, GD, NGTT 2011 _Nongnghiep_Nongnghiep NGDD 2012_cap nhat den 24-5-2013(1)" xfId="3336"/>
    <cellStyle name="1_Book3_10 Market VH, YT, GD, NGTT 2011 _So lieu quoc te TH" xfId="3337"/>
    <cellStyle name="1_Book3_10 Market VH, YT, GD, NGTT 2011 _Xl0000147" xfId="3338"/>
    <cellStyle name="1_Book3_10 Market VH, YT, GD, NGTT 2011 _XNK" xfId="3339"/>
    <cellStyle name="1_Book3_10 Market VH, YT, GD, NGTT 2011 _XNK_nien giam tom tat nong nghiep 2013" xfId="3340"/>
    <cellStyle name="1_Book3_10 VH, YT, GD, NGTT 2010 - (OK)_Bo sung 04 bieu Cong nghiep" xfId="3341"/>
    <cellStyle name="1_Book3_11 (3)_04 Doanh nghiep va CSKDCT 2012" xfId="3342"/>
    <cellStyle name="Normal - Style1 2" xfId="3343"/>
    <cellStyle name="40% - Accent4 2" xfId="3344"/>
    <cellStyle name="1_Book3_11 (3)_nien giam tom tat nong nghiep 2013" xfId="3345"/>
    <cellStyle name="1_Book3_12 (2)" xfId="3346"/>
    <cellStyle name="1_Book3_12 (2)_04 Doanh nghiep va CSKDCT 2012" xfId="3347"/>
    <cellStyle name="1_Book3_12 (2)_Mau" xfId="3348"/>
    <cellStyle name="1_Book3_12 (2)_nien giam tom tat nong nghiep 2013" xfId="3349"/>
    <cellStyle name="1_Book3_12 (2)_Phan II (In)" xfId="3350"/>
    <cellStyle name="1_Book3_12 (2)_Xl0000167" xfId="3351"/>
    <cellStyle name="1_Book3_12 Giao duc, Y Te va Muc songnam2011" xfId="3352"/>
    <cellStyle name="1_Book3_12 Giao duc, Y Te va Muc songnam2011_nien giam tom tat nong nghiep 2013" xfId="3353"/>
    <cellStyle name="1_Book3_12 Giao duc, Y Te va Muc songnam2011_Phan II (In)" xfId="3354"/>
    <cellStyle name="Warning Text 2" xfId="3355"/>
    <cellStyle name="1_Book3_Book1" xfId="3356"/>
    <cellStyle name="1_Book3_GTSXNN" xfId="3357"/>
    <cellStyle name="1_Book3_GTSXNN_Nongnghiep NGDD 2012_cap nhat den 24-5-2013(1)" xfId="3358"/>
    <cellStyle name="1_Book3_Maket NGTT2012 LN,TS (7-1-2013)" xfId="3359"/>
    <cellStyle name="1_Book3_Ngiam_lamnghiep_2011_v2(1)(1)" xfId="3360"/>
    <cellStyle name="1_Book3_Ngiam_lamnghiep_2011_v2(1)(1)_Nongnghiep" xfId="3361"/>
    <cellStyle name="1_Book3_NGTT LN,TS 2012 (Chuan)" xfId="3362"/>
    <cellStyle name="1_Book3_So lieu quoc te(GDP)_08 Thuong mai Tong muc - Diep" xfId="3363"/>
    <cellStyle name="1_Book3_Nongnghiep_Bo sung 04 bieu Cong nghiep" xfId="3364"/>
    <cellStyle name="콤마 [0]_1202" xfId="3365"/>
    <cellStyle name="1_Book3_Nongnghiep_TKQG" xfId="3366"/>
    <cellStyle name="1_Book3_So lieu quoc te TH_08 Cong nghiep 2010" xfId="3367"/>
    <cellStyle name="1_Book3_So lieu quoc te TH_09 Chi so gia 2011- VuTKG-1 (Ok)" xfId="3368"/>
    <cellStyle name="1_Book3_So lieu quoc te TH_12 Giao duc, Y Te va Muc songnam2011" xfId="3369"/>
    <cellStyle name="1_Book3_So lieu quoc te TH_Nongnghiep" xfId="3370"/>
    <cellStyle name="1_Book3_So lieu quoc te TH_XNK" xfId="3371"/>
    <cellStyle name="ÅëÈ­ [0]_      " xfId="3372"/>
    <cellStyle name="1_Book3_So lieu quoc te(GDP)_02  Dan so lao dong(OK)" xfId="3373"/>
    <cellStyle name="1_Book3_So lieu quoc te(GDP)_06 NGTT LN,TS 2013 co so" xfId="3374"/>
    <cellStyle name="1_Book3_So lieu quoc te(GDP)_07 NGTT CN 2012" xfId="3375"/>
    <cellStyle name="1_Book3_So lieu quoc te(GDP)_08 Thuong mai va Du lich (Ok)" xfId="3376"/>
    <cellStyle name="1_Book3_So lieu quoc te(GDP)_08 Thuong mai va Du lich (Ok)_nien giam tom tat nong nghiep 2013" xfId="3377"/>
    <cellStyle name="1_Book3_So lieu quoc te(GDP)_09 Chi so gia 2011- VuTKG-1 (Ok)_nien giam tom tat nong nghiep 2013" xfId="3378"/>
    <cellStyle name="1_Book3_So lieu quoc te(GDP)_09 Chi so gia 2011- VuTKG-1 (Ok)_Phan II (In)" xfId="3379"/>
    <cellStyle name="1_Book3_So lieu quoc te(GDP)_09 Du lich_Phan II (In)" xfId="3380"/>
    <cellStyle name="1_Book3_So lieu quoc te(GDP)_10 Van tai va BCVT (da sua ok)" xfId="3381"/>
    <cellStyle name="1_Book3_So lieu quoc te(GDP)_11 (3)" xfId="3382"/>
    <cellStyle name="1_Book3_So lieu quoc te(GDP)_11 (3)_04 Doanh nghiep va CSKDCT 2012" xfId="3383"/>
    <cellStyle name="1_Book3_So lieu quoc te(GDP)_11 (3)_Phan II (In)" xfId="3384"/>
    <cellStyle name="1_Book3_So lieu quoc te(GDP)_12 (2)_04 Doanh nghiep va CSKDCT 2012" xfId="3385"/>
    <cellStyle name="1_Book3_So lieu quoc te(GDP)_12 (2)_nien giam tom tat nong nghiep 2013" xfId="3386"/>
    <cellStyle name="1_Book3_So lieu quoc te(GDP)_12 (2)_Phan II (In)" xfId="3387"/>
    <cellStyle name="1_Book3_So lieu quoc te(GDP)_Maket NGTT2012 LN,TS (7-1-2013)" xfId="3388"/>
    <cellStyle name="1_Book3_So lieu quoc te(GDP)_Maket NGTT2012 LN,TS (7-1-2013)_Nongnghiep" xfId="3389"/>
    <cellStyle name="1_Book3_So lieu quoc te(GDP)_Mau" xfId="3390"/>
    <cellStyle name="1_Book3_So lieu quoc te(GDP)_Ngiam_lamnghiep_2011_v2(1)(1)_Nongnghiep" xfId="3391"/>
    <cellStyle name="1_Book3_So lieu quoc te(GDP)_NGTT LN,TS 2012 (Chuan)" xfId="3392"/>
    <cellStyle name="60% - Accent1 2" xfId="3393"/>
    <cellStyle name="1_Book3_So lieu quoc te(GDP)_TKQG" xfId="3394"/>
    <cellStyle name="1_Book3_So lieu quoc te(GDP)_XNK" xfId="3395"/>
    <cellStyle name="1_Book3_So lieu quoc te(GDP)_XNK_Phan II (In)" xfId="3396"/>
    <cellStyle name="Normal_To-A-Hung_NGTK_2004" xfId="3397"/>
    <cellStyle name="1_Book3_TKQG" xfId="3398"/>
    <cellStyle name="1_Book3_XNK_08 Thuong mai Tong muc - Diep_nien giam tom tat nong nghiep 2013" xfId="3399"/>
    <cellStyle name="1_Book3_XNK_08 Thuong mai Tong muc - Diep_Phan II (In)" xfId="3400"/>
    <cellStyle name="1_Book3_XNK-2012_nien giam tom tat nong nghiep 2013" xfId="3401"/>
    <cellStyle name="1_Book3_XNK-2012_Phan II (In)" xfId="3402"/>
    <cellStyle name="1_Book4" xfId="3403"/>
    <cellStyle name="1_Book4_08 Cong nghiep 2010" xfId="3404"/>
    <cellStyle name="Accent1 2" xfId="3405"/>
    <cellStyle name="1_Book4_08 Thuong mai va Du lich (Ok)" xfId="3406"/>
    <cellStyle name="1_Book4_09 Chi so gia 2011- VuTKG-1 (Ok)" xfId="3407"/>
    <cellStyle name="1_Book4_09 Du lich" xfId="3408"/>
    <cellStyle name="1_Book4_10 Van tai va BCVT (da sua ok)" xfId="3409"/>
    <cellStyle name="1_Book4_12 So lieu quoc te (Ok)" xfId="3410"/>
    <cellStyle name="1_Book4_XNK" xfId="3411"/>
    <cellStyle name="1_CSKDCT 2010_Bo sung 04 bieu Cong nghiep" xfId="3412"/>
    <cellStyle name="1_dan so phan tich 10 nam(moi)_Ca the_ca the NGDD 2011" xfId="3413"/>
    <cellStyle name="1_dan so phan tich 10 nam(moi)_Ca the1(OK)" xfId="3414"/>
    <cellStyle name="1_dan so phan tich 10 nam(moi)_NGDD Ca The ok" xfId="3415"/>
    <cellStyle name="1_dan so phan tich 10 nam(moi)_nien giam 28.5.12_sua tn_Oanh-gui-3.15pm-28-5-2012" xfId="3416"/>
    <cellStyle name="1_dan so phan tich 10 nam(moi)_nien giam tom tat nong nghiep 2013" xfId="3417"/>
    <cellStyle name="1_dan so phan tich 10 nam(moi)_Xl0000167" xfId="3418"/>
    <cellStyle name="1_Dat Dai NGTT -2013" xfId="3419"/>
    <cellStyle name="1_GTSXNN" xfId="3420"/>
    <cellStyle name="1_GTSXNN_Nongnghiep NGDD 2012_cap nhat den 24-5-2013(1)" xfId="3421"/>
    <cellStyle name="Normal 154" xfId="3422"/>
    <cellStyle name="Normal 149" xfId="3423"/>
    <cellStyle name="1_Lam nghiep, thuy san 2010 (ok)_08 Cong nghiep 2010" xfId="3424"/>
    <cellStyle name="1_Lam nghiep, thuy san 2010_XNK-Market" xfId="3425"/>
    <cellStyle name="1_Lam nghiep, thuy san 2010 (ok)_08 Thuong mai va Du lich (Ok)" xfId="3426"/>
    <cellStyle name="1_Lam nghiep, thuy san 2010 (ok)_09 Chi so gia 2011- VuTKG-1 (Ok)" xfId="3427"/>
    <cellStyle name="1_Lam nghiep, thuy san 2010 (ok)_11 (3)" xfId="3428"/>
    <cellStyle name="1_Lam nghiep, thuy san 2010 (ok)_12 (2)" xfId="3429"/>
    <cellStyle name="1_Lam nghiep, thuy san 2010 (ok)_12 Giao duc, Y Te va Muc songnam2011" xfId="3430"/>
    <cellStyle name="1_Lam nghiep, thuy san 2010 (ok)_TKQG" xfId="3431"/>
    <cellStyle name="1_Lam nghiep, thuy san 2010 10" xfId="3432"/>
    <cellStyle name="1_Lam nghiep, thuy san 2010 12" xfId="3433"/>
    <cellStyle name="1_Lam nghiep, thuy san 2010 13" xfId="3434"/>
    <cellStyle name="1_Lam nghiep, thuy san 2010 18" xfId="3435"/>
    <cellStyle name="Total 2" xfId="3436"/>
    <cellStyle name="1_Lam nghiep, thuy san 2010 2" xfId="3437"/>
    <cellStyle name="1_Lam nghiep, thuy san 2010 3" xfId="3438"/>
    <cellStyle name="1_Lam nghiep, thuy san 2010_02 Danso_Laodong 2012(chuan) CO SO" xfId="3439"/>
    <cellStyle name="1_Lam nghiep, thuy san 2010_03 TKQG va Thu chi NSNN 2012" xfId="3440"/>
    <cellStyle name="1_Lam nghiep, thuy san 2010_07 NGTT CN 2012" xfId="3441"/>
    <cellStyle name="1_Lam nghiep, thuy san 2010_08 Thuong mai va Du lich (Ok)" xfId="3442"/>
    <cellStyle name="1_Lam nghiep, thuy san 2010_08 Thuong mai va Du lich (Ok)_nien giam tom tat nong nghiep 2013" xfId="3443"/>
    <cellStyle name="1_Lam nghiep, thuy san 2010_09 Chi so gia 2011- VuTKG-1 (Ok)_Phan II (In)" xfId="3444"/>
    <cellStyle name="1_Lam nghiep, thuy san 2010_09 Du lich" xfId="3445"/>
    <cellStyle name="1_So lieu quoc te(GDP)_12 (2)_Mau" xfId="3446"/>
    <cellStyle name="1_Lam nghiep, thuy san 2010_09 Du lich_Phan II (In)" xfId="3447"/>
    <cellStyle name="1_Lam nghiep, thuy san 2010_10 Van tai va BCVT (da sua ok)" xfId="3448"/>
    <cellStyle name="1_Lam nghiep, thuy san 2010_11 (3)_Mau" xfId="3449"/>
    <cellStyle name="1_Lam nghiep, thuy san 2010_11 (3)_Phan II (In)" xfId="3450"/>
    <cellStyle name="1_Lam nghiep, thuy san 2010_12 (2)" xfId="3451"/>
    <cellStyle name="1_Lam nghiep, thuy san 2010_12 (2)_04 Doanh nghiep va CSKDCT 2012" xfId="3452"/>
    <cellStyle name="1_Lam nghiep, thuy san 2010_12 (2)_nien giam tom tat nong nghiep 2013" xfId="3453"/>
    <cellStyle name="1_Lam nghiep, thuy san 2010_12 (2)_Phan II (In)" xfId="3454"/>
    <cellStyle name="1_Lam nghiep, thuy san 2010_12 (2)_Xl0000167" xfId="3455"/>
    <cellStyle name="1_Lam nghiep, thuy san 2010_12 Giao duc, Y Te va Muc songnam2011" xfId="3456"/>
    <cellStyle name="1_Lam nghiep, thuy san 2010_12 Giao duc, Y Te va Muc songnam2011_nien giam tom tat nong nghiep 2013" xfId="3457"/>
    <cellStyle name="1_Lam nghiep, thuy san 2010_12 Giao duc, Y Te va Muc songnam2011_Phan II (In)" xfId="3458"/>
    <cellStyle name="1_Lam nghiep, thuy san 2010_13 Van tai 2012" xfId="3459"/>
    <cellStyle name="1_Lam nghiep, thuy san 2010_Bo sung 04 bieu Cong nghiep_TKQG" xfId="3460"/>
    <cellStyle name="1_Lam nghiep, thuy san 2010_GTSXNN_Nongnghiep NGDD 2012_cap nhat den 24-5-2013(1)" xfId="3461"/>
    <cellStyle name="1_Lam nghiep, thuy san 2010_Maket NGTT2012 LN,TS (7-1-2013)_Nongnghiep" xfId="3462"/>
    <cellStyle name="Grey 2" xfId="3463"/>
    <cellStyle name="1_Lam nghiep, thuy san 2010_Ngiam_lamnghiep_2011_v2(1)(1)" xfId="3464"/>
    <cellStyle name="1_Lam nghiep, thuy san 2010_NGTT LN,TS 2012 (Chuan)" xfId="3465"/>
    <cellStyle name="1_Lam nghiep, thuy san 2010_Nien giam day du  Nong nghiep 2010" xfId="3466"/>
    <cellStyle name="Normal 12 4 2" xfId="3467"/>
    <cellStyle name="1_Lam nghiep, thuy san 2010_nien giam tom tat 2010 (thuy)" xfId="3468"/>
    <cellStyle name="1_Lam nghiep, thuy san 2010_Nongnghiep" xfId="3469"/>
    <cellStyle name="1_Lam nghiep, thuy san 2010_Phan II (094-211)" xfId="3470"/>
    <cellStyle name="1_Lam nghiep, thuy san 2010_TKQG" xfId="3471"/>
    <cellStyle name="1_Lam nghiep, thuy san 2010_Xl0000147" xfId="3472"/>
    <cellStyle name="1_Lam nghiep, thuy san 2010_XNK_nien giam tom tat nong nghiep 2013" xfId="3473"/>
    <cellStyle name="1_Lam nghiep, thuy san 2010_XNK_Phan II (In)" xfId="3474"/>
    <cellStyle name="Calculation 2" xfId="3475"/>
    <cellStyle name="1_Maket NGTT Cong nghiep 2011" xfId="3476"/>
    <cellStyle name="1_Maket NGTT Cong nghiep 2011_12 Giao duc, Y Te va Muc songnam2011" xfId="3477"/>
    <cellStyle name="60% - Accent6 2" xfId="3478"/>
    <cellStyle name="1_Maket NGTT Cong nghiep 2011_nien giam tom tat du lich va XNK" xfId="3479"/>
    <cellStyle name="1_Maket NGTT Cong nghiep 2011_Nongnghiep" xfId="3480"/>
    <cellStyle name="1_Maket NGTT Doanh Nghiep 2011" xfId="3481"/>
    <cellStyle name="1_Maket NGTT Doanh Nghiep 2011_09 Du lich" xfId="3482"/>
    <cellStyle name="1_So lieu quoc te(GDP)_11 (3)_nien giam tom tat nong nghiep 2013" xfId="3483"/>
    <cellStyle name="1_Maket NGTT Doanh Nghiep 2011_10 Van tai va BCVT (da sua ok)" xfId="3484"/>
    <cellStyle name="1_So lieu quoc te(GDP)_08 Thuong mai va Du lich (Ok)" xfId="3485"/>
    <cellStyle name="1_Maket NGTT Doanh Nghiep 2011_Nongnghiep" xfId="3486"/>
    <cellStyle name="1_Maket NGTT Thu chi NS 2011_08 Thuong mai va Du lich (Ok)" xfId="3487"/>
    <cellStyle name="1_Maket NGTT Thu chi NS 2011_09 Chi so gia 2011- VuTKG-1 (Ok)" xfId="3488"/>
    <cellStyle name="1_Maket NGTT Thu chi NS 2011_Nongnghiep" xfId="3489"/>
    <cellStyle name="1_Maket NGTT Thu chi NS 2011_XNK" xfId="3490"/>
    <cellStyle name="1_Ngiam_lamnghiep_2011_v2(1)(1)_Nongnghiep" xfId="3491"/>
    <cellStyle name="1_NGTT Ca the 2011 Diep" xfId="3492"/>
    <cellStyle name="1_NGTT Ca the 2011 Diep_08 Cong nghiep 2010" xfId="3493"/>
    <cellStyle name="Comma 9" xfId="3494"/>
    <cellStyle name="1_NGTT Ca the 2011 Diep_10 Van tai va BCVT (da sua ok)" xfId="3495"/>
    <cellStyle name="1_NGTT Ca the 2011 Diep_Nongnghiep" xfId="3496"/>
    <cellStyle name="1_NGTT LN,TS 2012 (Chuan)" xfId="3497"/>
    <cellStyle name="1_Nien giam day du  Nong nghiep 2010" xfId="3498"/>
    <cellStyle name="1_nien giam tom tat nong nghiep 2013" xfId="3499"/>
    <cellStyle name="1_Nongnghiep_Bo sung 04 bieu Cong nghiep" xfId="3500"/>
    <cellStyle name="1_Nongnghiep_TKQG" xfId="3501"/>
    <cellStyle name="Normal 83" xfId="3502"/>
    <cellStyle name="Normal 78" xfId="3503"/>
    <cellStyle name="1_Phan II (094-211)" xfId="3504"/>
    <cellStyle name="1_Phan II (In)" xfId="3505"/>
    <cellStyle name="1_So lieu quoc te TH_08 Cong nghiep 2010" xfId="3506"/>
    <cellStyle name="1_So lieu quoc te TH_09 Chi so gia 2011- VuTKG-1 (Ok)" xfId="3507"/>
    <cellStyle name="1_So lieu quoc te TH_09 Du lich" xfId="3508"/>
    <cellStyle name="1_So lieu quoc te TH_nien giam tom tat du lich va XNK" xfId="3509"/>
    <cellStyle name="1_So lieu quoc te(GDP)_02  Dan so lao dong(OK)" xfId="3510"/>
    <cellStyle name="1_So lieu quoc te(GDP)_06 NGTT LN,TS 2013 co so" xfId="3511"/>
    <cellStyle name="1_So lieu quoc te(GDP)_07 NGTT CN 2012" xfId="3512"/>
    <cellStyle name="1_So lieu quoc te(GDP)_08 Thuong mai va Du lich (Ok)_nien giam tom tat nong nghiep 2013" xfId="3513"/>
    <cellStyle name="1_So lieu quoc te(GDP)_09 Du lich_nien giam tom tat nong nghiep 2013" xfId="3514"/>
    <cellStyle name="1_So lieu quoc te(GDP)_10 Van tai va BCVT (da sua ok)_nien giam tom tat nong nghiep 2013" xfId="3515"/>
    <cellStyle name="1_So lieu quoc te(GDP)_11 (3)" xfId="3516"/>
    <cellStyle name="1_So lieu quoc te(GDP)_11 (3)_04 Doanh nghiep va CSKDCT 2012" xfId="3517"/>
    <cellStyle name="1_So lieu quoc te(GDP)_11 (3)_Xl0000167" xfId="3518"/>
    <cellStyle name="1_So lieu quoc te(GDP)_12 (2)" xfId="3519"/>
    <cellStyle name="1_So lieu quoc te(GDP)_12 (2)_04 Doanh nghiep va CSKDCT 2012" xfId="3520"/>
    <cellStyle name="1_So lieu quoc te(GDP)_12 (2)_Xl0000167" xfId="3521"/>
    <cellStyle name="Comma 10 2" xfId="3522"/>
    <cellStyle name="1_So lieu quoc te(GDP)_12 Giao duc, Y Te va Muc songnam2011_nien giam tom tat nong nghiep 2013" xfId="3523"/>
    <cellStyle name="1_So lieu quoc te(GDP)_12 Giao duc, Y Te va Muc songnam2011_Phan II (In)" xfId="3524"/>
    <cellStyle name="1_So lieu quoc te(GDP)_12 So lieu quoc te (Ok)" xfId="3525"/>
    <cellStyle name="1_So lieu quoc te(GDP)_12 So lieu quoc te (Ok)_nien giam tom tat nong nghiep 2013" xfId="3526"/>
    <cellStyle name="1_So lieu quoc te(GDP)_Mau" xfId="3527"/>
    <cellStyle name="1_So lieu quoc te(GDP)_NGTT LN,TS 2012 (Chuan)" xfId="3528"/>
    <cellStyle name="1_So lieu quoc te(GDP)_Nongnghiep" xfId="3529"/>
    <cellStyle name="1_So lieu quoc te(GDP)_Nongnghiep NGDD 2012_cap nhat den 24-5-2013(1)" xfId="3530"/>
    <cellStyle name="1_Thuong mai va Du lich_01 Don vi HC" xfId="3531"/>
    <cellStyle name="1_TKQG" xfId="3532"/>
    <cellStyle name="1_Tong hop 1" xfId="3533"/>
    <cellStyle name="1_Tong hop NGTT" xfId="3534"/>
    <cellStyle name="1_Xl0000167" xfId="3535"/>
    <cellStyle name="1_XNK" xfId="3536"/>
    <cellStyle name="1_XNK_08 Thuong mai Tong muc - Diep" xfId="3537"/>
    <cellStyle name="1_XNK_08 Thuong mai Tong muc - Diep_nien giam tom tat nong nghiep 2013" xfId="3538"/>
    <cellStyle name="1_XNK_08 Thuong mai Tong muc - Diep_Phan II (In)" xfId="3539"/>
    <cellStyle name="1_XNK_Bo sung 04 bieu Cong nghiep" xfId="3540"/>
    <cellStyle name="1_XNK-2012" xfId="3541"/>
    <cellStyle name="20% - Accent2 2" xfId="3542"/>
    <cellStyle name="20% - Accent6 2" xfId="3543"/>
    <cellStyle name="60% - Accent2 2" xfId="3544"/>
    <cellStyle name="60% - Accent4 2" xfId="3545"/>
    <cellStyle name="Accent2 2" xfId="3546"/>
    <cellStyle name="Accent4 2" xfId="3547"/>
    <cellStyle name="Accent6 2" xfId="3548"/>
    <cellStyle name="AeE­_INQUIRY ¿?¾÷AßAø " xfId="3549"/>
    <cellStyle name="AÞ¸¶ [0]_INQUIRY ¿?¾÷AßAø " xfId="3550"/>
    <cellStyle name="Normal 152" xfId="3551"/>
    <cellStyle name="Normal 147" xfId="3552"/>
    <cellStyle name="ÄÞ¸¶ [0]_L601CPT" xfId="3553"/>
    <cellStyle name="AÞ¸¶_INQUIRY ¿?¾÷AßAø " xfId="3554"/>
    <cellStyle name="ÄÞ¸¶_L601CPT" xfId="3555"/>
    <cellStyle name="AutoFormat Options" xfId="3556"/>
    <cellStyle name="Normal 100" xfId="3557"/>
    <cellStyle name="C?AØ_¿?¾÷CoE² " xfId="3558"/>
    <cellStyle name="Ç¥ÁØ_      " xfId="3559"/>
    <cellStyle name="Check Cell 2" xfId="3560"/>
    <cellStyle name="Comma [0] 2" xfId="3561"/>
    <cellStyle name="Comma 10_Mau" xfId="3562"/>
    <cellStyle name="Comma 12" xfId="3563"/>
    <cellStyle name="Comma 13" xfId="3564"/>
    <cellStyle name="Comma 14" xfId="3565"/>
    <cellStyle name="Comma 2" xfId="3566"/>
    <cellStyle name="Comma 2_Mau" xfId="3567"/>
    <cellStyle name="Comma 3 2" xfId="3568"/>
    <cellStyle name="Comma 3 3" xfId="3569"/>
    <cellStyle name="Comma 4" xfId="3570"/>
    <cellStyle name="Comma 4 2" xfId="3571"/>
    <cellStyle name="Comma 6" xfId="3572"/>
    <cellStyle name="Comma 6 2" xfId="3573"/>
    <cellStyle name="Comma 8" xfId="3574"/>
    <cellStyle name="comma zerodec" xfId="3575"/>
    <cellStyle name="comma zerodec 2" xfId="3576"/>
    <cellStyle name="comma zerodec_11(1).DAOTAO 2012(ok)" xfId="3577"/>
    <cellStyle name="Comma0" xfId="3578"/>
    <cellStyle name="cong" xfId="3579"/>
    <cellStyle name="Currency1 2" xfId="3580"/>
    <cellStyle name="Date" xfId="3581"/>
    <cellStyle name="Explanatory Text 2" xfId="3582"/>
    <cellStyle name="HEADER" xfId="3583"/>
    <cellStyle name="Header1" xfId="3584"/>
    <cellStyle name="Heading 1 2" xfId="3585"/>
    <cellStyle name="Heading 2 2" xfId="3586"/>
    <cellStyle name="Heading 3 2" xfId="3587"/>
    <cellStyle name="HEADING1_11(1).DAOTAO 2012(ok)" xfId="3588"/>
    <cellStyle name="HEADING2" xfId="3589"/>
    <cellStyle name="HEADING2 2" xfId="3590"/>
    <cellStyle name="Normal_07. NGTT2009-NNok" xfId="3591"/>
    <cellStyle name="Hyperlink 2" xfId="3592"/>
    <cellStyle name="Input [yellow]" xfId="3593"/>
    <cellStyle name="Input [yellow]_11(1).DAOTAO 2012(ok)" xfId="3594"/>
    <cellStyle name="Normal 132" xfId="3595"/>
    <cellStyle name="Normal 127" xfId="3596"/>
    <cellStyle name="Input 3" xfId="3597"/>
    <cellStyle name="Model" xfId="3598"/>
    <cellStyle name="Monétaire [0]_TARIFFS DB" xfId="3599"/>
    <cellStyle name="Neutral 2" xfId="3600"/>
    <cellStyle name="New Times Roman 2" xfId="3601"/>
    <cellStyle name="no dec" xfId="3602"/>
    <cellStyle name="no dec_11(1).DAOTAO 2012(ok)" xfId="3603"/>
    <cellStyle name="Normal 10" xfId="3604"/>
    <cellStyle name="Normal 10 2" xfId="3605"/>
    <cellStyle name="Normal 104" xfId="3606"/>
    <cellStyle name="Normal 110" xfId="3607"/>
    <cellStyle name="Normal 105" xfId="3608"/>
    <cellStyle name="Normal 112" xfId="3609"/>
    <cellStyle name="Normal 107" xfId="3610"/>
    <cellStyle name="Normal 114" xfId="3611"/>
    <cellStyle name="Normal 109" xfId="3612"/>
    <cellStyle name="Normal 11" xfId="3613"/>
    <cellStyle name="Normal 11 2" xfId="3614"/>
    <cellStyle name="Normal 11_Mau" xfId="3615"/>
    <cellStyle name="Normal 120" xfId="3616"/>
    <cellStyle name="Normal 115" xfId="3617"/>
    <cellStyle name="Normal 124" xfId="3618"/>
    <cellStyle name="Normal 119" xfId="3619"/>
    <cellStyle name="Normal 12 4" xfId="3620"/>
    <cellStyle name="Normal 140" xfId="3621"/>
    <cellStyle name="Normal 135" xfId="3622"/>
    <cellStyle name="Normal 141" xfId="3623"/>
    <cellStyle name="Normal 136" xfId="3624"/>
    <cellStyle name="Normal 144" xfId="3625"/>
    <cellStyle name="Normal 139" xfId="3626"/>
    <cellStyle name="Normal 153" xfId="3627"/>
    <cellStyle name="Normal 148" xfId="3628"/>
    <cellStyle name="Normal 152 2" xfId="3629"/>
    <cellStyle name="Normal 156" xfId="3630"/>
    <cellStyle name="Normal 21" xfId="3631"/>
    <cellStyle name="Normal 16" xfId="3632"/>
    <cellStyle name="Normal 24" xfId="3633"/>
    <cellStyle name="Normal 19" xfId="3634"/>
    <cellStyle name="Normal 2 4" xfId="3635"/>
    <cellStyle name="Normal 2 5" xfId="3636"/>
    <cellStyle name="Normal 2 6" xfId="3637"/>
    <cellStyle name="Normal 2_05 Doanh nghiep va Ca the (25)" xfId="3638"/>
    <cellStyle name="Normal 30" xfId="3639"/>
    <cellStyle name="Normal 25" xfId="3640"/>
    <cellStyle name="Normal 33" xfId="3641"/>
    <cellStyle name="Normal 28" xfId="3642"/>
    <cellStyle name="Normal 34" xfId="3643"/>
    <cellStyle name="Normal 29" xfId="3644"/>
    <cellStyle name="Normal 3 2_06 NGTT LN,TS 2013 co so" xfId="3645"/>
    <cellStyle name="Normal 3 3" xfId="3646"/>
    <cellStyle name="Normal 40" xfId="3647"/>
    <cellStyle name="Normal 35" xfId="3648"/>
    <cellStyle name="Normal 41" xfId="3649"/>
    <cellStyle name="Normal 36" xfId="3650"/>
    <cellStyle name="Normal 42" xfId="3651"/>
    <cellStyle name="Normal 37" xfId="3652"/>
    <cellStyle name="Normal 43" xfId="3653"/>
    <cellStyle name="Normal 38" xfId="3654"/>
    <cellStyle name="Normal 4 2 2" xfId="3655"/>
    <cellStyle name="Normal 4 3" xfId="3656"/>
    <cellStyle name="Normal 4_07 NGTT CN 2012" xfId="3657"/>
    <cellStyle name="Normal 52" xfId="3658"/>
    <cellStyle name="Normal 47" xfId="3659"/>
    <cellStyle name="Normal 53" xfId="3660"/>
    <cellStyle name="Normal 48" xfId="3661"/>
    <cellStyle name="Normal 54" xfId="3662"/>
    <cellStyle name="Normal 49" xfId="3663"/>
    <cellStyle name="Normal 5_Nien giam LNTS 2012 (ok)" xfId="3664"/>
    <cellStyle name="Normal 6 2" xfId="3665"/>
    <cellStyle name="Normal 6_Nien giam LNTS 2012 (ok)" xfId="3666"/>
    <cellStyle name="Normal 7" xfId="3667"/>
    <cellStyle name="Normal 7_Nien giam LNTS 2012 (ok)" xfId="3668"/>
    <cellStyle name="Normal_Trongtrot 85-98_Book2" xfId="3669"/>
    <cellStyle name="Normal 81" xfId="3670"/>
    <cellStyle name="Normal 76" xfId="3671"/>
    <cellStyle name="Normal 84" xfId="3672"/>
    <cellStyle name="Normal 79" xfId="3673"/>
    <cellStyle name="Normal 8" xfId="3674"/>
    <cellStyle name="Normal 92" xfId="3675"/>
    <cellStyle name="Normal 87" xfId="3676"/>
    <cellStyle name="Normal 93" xfId="3677"/>
    <cellStyle name="Normal 88" xfId="3678"/>
    <cellStyle name="Normal 94" xfId="3679"/>
    <cellStyle name="Normal 89" xfId="3680"/>
    <cellStyle name="Normal 9" xfId="3681"/>
    <cellStyle name="Normal 9 2" xfId="3682"/>
    <cellStyle name="Normal 95" xfId="3683"/>
    <cellStyle name="Normal 96" xfId="3684"/>
    <cellStyle name="Normal 98" xfId="3685"/>
    <cellStyle name="Normal 99" xfId="3686"/>
    <cellStyle name="Normal_03NN2002" xfId="3687"/>
    <cellStyle name="Normal_03NN2002_NG DD 2009 - Chan nuoi " xfId="3688"/>
    <cellStyle name="Normal_03NN2002_Nien giam Chan nuoi 2011" xfId="3689"/>
    <cellStyle name="Normal_03NN2002_Nien giam TT Vu Nong nghiep 2012(solieu)-gui Vu TH 29-3-2013" xfId="3690"/>
    <cellStyle name="Normal_03NN2002_Nongnghiep" xfId="3691"/>
    <cellStyle name="Normal_03NN2002_Nongnghiep_MaketNongnghiep(1)" xfId="3692"/>
    <cellStyle name="Normal_03NN2002_Nongnghiep_Nien Giam day du 2011. TrongTrot_24.5.2011" xfId="3693"/>
    <cellStyle name="Normal_05 Doanh nghiep 2009 (22.5)" xfId="3694"/>
    <cellStyle name="Normal_10MuclucNien Giam" xfId="3695"/>
    <cellStyle name="Normal_Book1" xfId="3696"/>
    <cellStyle name="Normal_Book1_1" xfId="3697"/>
    <cellStyle name="Normal_DatDai(1)" xfId="3698"/>
    <cellStyle name="Normal_GTSXNN 2" xfId="3699"/>
    <cellStyle name="Normal_KTTV(1)" xfId="3700"/>
    <cellStyle name="Normal_Market-NG-tomtat-2007" xfId="3701"/>
    <cellStyle name="Normal_NGTK-day-du-2006_Chi-Hien" xfId="3702"/>
    <cellStyle name="Normal_Nongnghiep" xfId="3703"/>
    <cellStyle name="Normal_Sheet10" xfId="3704"/>
    <cellStyle name="Normal_Sheet9" xfId="3705"/>
    <cellStyle name="Normal_Trongtrot 85-98" xfId="3706"/>
    <cellStyle name="Percent [2]" xfId="3707"/>
    <cellStyle name="Percent 2" xfId="3708"/>
    <cellStyle name="Style 1" xfId="3709"/>
    <cellStyle name="Style 1 2" xfId="3710"/>
    <cellStyle name="Style 10" xfId="3711"/>
    <cellStyle name="Style 2" xfId="3712"/>
    <cellStyle name="Style 3 2" xfId="3713"/>
    <cellStyle name="Style 4" xfId="3714"/>
    <cellStyle name="Style 6" xfId="3715"/>
    <cellStyle name="Style 7" xfId="3716"/>
    <cellStyle name="Style 9" xfId="3717"/>
    <cellStyle name="Style4" xfId="3718"/>
    <cellStyle name="Style5" xfId="3719"/>
    <cellStyle name="ปกติ_gdp2006q4" xfId="3720"/>
    <cellStyle name="?_ Att. 1- Cover" xfId="3721"/>
    <cellStyle name="백분율_95" xfId="3722"/>
    <cellStyle name="콤마_1202" xfId="3723"/>
    <cellStyle name="통화 [0]_1202" xfId="3724"/>
    <cellStyle name="一般_99Q3647-ALL-CAS2" xfId="3725"/>
    <cellStyle name="標準_list of commodities" xfId="3726"/>
    <cellStyle name="貨幣[0]_BRE" xfId="3727"/>
    <cellStyle name="貨幣_Book1" xfId="372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1" Type="http://schemas.openxmlformats.org/officeDocument/2006/relationships/sharedStrings" Target="sharedStrings.xml"/><Relationship Id="rId80" Type="http://schemas.openxmlformats.org/officeDocument/2006/relationships/styles" Target="styles.xml"/><Relationship Id="rId8" Type="http://schemas.openxmlformats.org/officeDocument/2006/relationships/worksheet" Target="worksheets/sheet8.xml"/><Relationship Id="rId79" Type="http://schemas.openxmlformats.org/officeDocument/2006/relationships/theme" Target="theme/theme1.xml"/><Relationship Id="rId78" Type="http://schemas.openxmlformats.org/officeDocument/2006/relationships/worksheet" Target="worksheets/sheet78.xml"/><Relationship Id="rId77" Type="http://schemas.openxmlformats.org/officeDocument/2006/relationships/worksheet" Target="worksheets/sheet77.xml"/><Relationship Id="rId76" Type="http://schemas.openxmlformats.org/officeDocument/2006/relationships/worksheet" Target="worksheets/sheet76.xml"/><Relationship Id="rId75" Type="http://schemas.openxmlformats.org/officeDocument/2006/relationships/worksheet" Target="worksheets/sheet75.xml"/><Relationship Id="rId74" Type="http://schemas.openxmlformats.org/officeDocument/2006/relationships/worksheet" Target="worksheets/sheet74.xml"/><Relationship Id="rId73" Type="http://schemas.openxmlformats.org/officeDocument/2006/relationships/worksheet" Target="worksheets/sheet73.xml"/><Relationship Id="rId72" Type="http://schemas.openxmlformats.org/officeDocument/2006/relationships/worksheet" Target="worksheets/sheet72.xml"/><Relationship Id="rId71" Type="http://schemas.openxmlformats.org/officeDocument/2006/relationships/worksheet" Target="worksheets/sheet71.xml"/><Relationship Id="rId70" Type="http://schemas.openxmlformats.org/officeDocument/2006/relationships/worksheet" Target="worksheets/sheet70.xml"/><Relationship Id="rId7" Type="http://schemas.openxmlformats.org/officeDocument/2006/relationships/worksheet" Target="worksheets/sheet7.xml"/><Relationship Id="rId69" Type="http://schemas.openxmlformats.org/officeDocument/2006/relationships/worksheet" Target="worksheets/sheet69.xml"/><Relationship Id="rId68" Type="http://schemas.openxmlformats.org/officeDocument/2006/relationships/worksheet" Target="worksheets/sheet68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6576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36576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36576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180975</xdr:colOff>
      <xdr:row>7</xdr:row>
      <xdr:rowOff>0</xdr:rowOff>
    </xdr:from>
    <xdr:to>
      <xdr:col>2</xdr:col>
      <xdr:colOff>276225</xdr:colOff>
      <xdr:row>7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448050" y="178689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7</xdr:row>
      <xdr:rowOff>0</xdr:rowOff>
    </xdr:from>
    <xdr:to>
      <xdr:col>2</xdr:col>
      <xdr:colOff>323850</xdr:colOff>
      <xdr:row>7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3495675" y="178689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7</xdr:row>
      <xdr:rowOff>0</xdr:rowOff>
    </xdr:from>
    <xdr:to>
      <xdr:col>2</xdr:col>
      <xdr:colOff>342900</xdr:colOff>
      <xdr:row>7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3514725" y="178689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180975</xdr:colOff>
      <xdr:row>25</xdr:row>
      <xdr:rowOff>0</xdr:rowOff>
    </xdr:from>
    <xdr:to>
      <xdr:col>2</xdr:col>
      <xdr:colOff>276225</xdr:colOff>
      <xdr:row>25</xdr:row>
      <xdr:rowOff>0</xdr:rowOff>
    </xdr:to>
    <xdr:sp>
      <xdr:nvSpPr>
        <xdr:cNvPr id="5" name="Rectangle 1"/>
        <xdr:cNvSpPr>
          <a:spLocks noChangeArrowheads="1"/>
        </xdr:cNvSpPr>
      </xdr:nvSpPr>
      <xdr:spPr>
        <a:xfrm>
          <a:off x="3448050" y="63817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25</xdr:row>
      <xdr:rowOff>0</xdr:rowOff>
    </xdr:from>
    <xdr:to>
      <xdr:col>2</xdr:col>
      <xdr:colOff>323850</xdr:colOff>
      <xdr:row>25</xdr:row>
      <xdr:rowOff>0</xdr:rowOff>
    </xdr:to>
    <xdr:sp>
      <xdr:nvSpPr>
        <xdr:cNvPr id="6" name="Rectangle 2"/>
        <xdr:cNvSpPr>
          <a:spLocks noChangeArrowheads="1"/>
        </xdr:cNvSpPr>
      </xdr:nvSpPr>
      <xdr:spPr>
        <a:xfrm>
          <a:off x="3495675" y="63817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25</xdr:row>
      <xdr:rowOff>0</xdr:rowOff>
    </xdr:from>
    <xdr:to>
      <xdr:col>2</xdr:col>
      <xdr:colOff>342900</xdr:colOff>
      <xdr:row>25</xdr:row>
      <xdr:rowOff>0</xdr:rowOff>
    </xdr:to>
    <xdr:sp>
      <xdr:nvSpPr>
        <xdr:cNvPr id="7" name="Rectangle 3"/>
        <xdr:cNvSpPr>
          <a:spLocks noChangeArrowheads="1"/>
        </xdr:cNvSpPr>
      </xdr:nvSpPr>
      <xdr:spPr>
        <a:xfrm>
          <a:off x="3514725" y="638175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4762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4762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47625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8100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38576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387667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9719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401955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40386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>
      <xdr:nvSpPr>
        <xdr:cNvPr id="5" name="Rectangle 4"/>
        <xdr:cNvSpPr>
          <a:spLocks noChangeArrowheads="1"/>
        </xdr:cNvSpPr>
      </xdr:nvSpPr>
      <xdr:spPr>
        <a:xfrm>
          <a:off x="39719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>
      <xdr:nvSpPr>
        <xdr:cNvPr id="6" name="Rectangle 5"/>
        <xdr:cNvSpPr>
          <a:spLocks noChangeArrowheads="1"/>
        </xdr:cNvSpPr>
      </xdr:nvSpPr>
      <xdr:spPr>
        <a:xfrm>
          <a:off x="401955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>
      <xdr:nvSpPr>
        <xdr:cNvPr id="7" name="Rectangle 6"/>
        <xdr:cNvSpPr>
          <a:spLocks noChangeArrowheads="1"/>
        </xdr:cNvSpPr>
      </xdr:nvSpPr>
      <xdr:spPr>
        <a:xfrm>
          <a:off x="40386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5800725" y="10769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5800725" y="10769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5800725" y="10769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5" name="Rectangle 4"/>
        <xdr:cNvSpPr>
          <a:spLocks noChangeArrowheads="1"/>
        </xdr:cNvSpPr>
      </xdr:nvSpPr>
      <xdr:spPr>
        <a:xfrm>
          <a:off x="5800725" y="14960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6" name="Rectangle 5"/>
        <xdr:cNvSpPr>
          <a:spLocks noChangeArrowheads="1"/>
        </xdr:cNvSpPr>
      </xdr:nvSpPr>
      <xdr:spPr>
        <a:xfrm>
          <a:off x="5800725" y="14960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>
      <xdr:nvSpPr>
        <xdr:cNvPr id="7" name="Rectangle 6"/>
        <xdr:cNvSpPr>
          <a:spLocks noChangeArrowheads="1"/>
        </xdr:cNvSpPr>
      </xdr:nvSpPr>
      <xdr:spPr>
        <a:xfrm>
          <a:off x="5800725" y="149606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8" name="Rectangle 7"/>
        <xdr:cNvSpPr>
          <a:spLocks noChangeArrowheads="1"/>
        </xdr:cNvSpPr>
      </xdr:nvSpPr>
      <xdr:spPr>
        <a:xfrm>
          <a:off x="5800725" y="430593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9" name="Rectangle 8"/>
        <xdr:cNvSpPr>
          <a:spLocks noChangeArrowheads="1"/>
        </xdr:cNvSpPr>
      </xdr:nvSpPr>
      <xdr:spPr>
        <a:xfrm>
          <a:off x="5800725" y="430593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>
      <xdr:nvSpPr>
        <xdr:cNvPr id="10" name="Rectangle 9"/>
        <xdr:cNvSpPr>
          <a:spLocks noChangeArrowheads="1"/>
        </xdr:cNvSpPr>
      </xdr:nvSpPr>
      <xdr:spPr>
        <a:xfrm>
          <a:off x="5800725" y="430593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>
      <xdr:nvSpPr>
        <xdr:cNvPr id="2" name="Rectangle 1"/>
        <xdr:cNvSpPr>
          <a:spLocks noChangeArrowheads="1"/>
        </xdr:cNvSpPr>
      </xdr:nvSpPr>
      <xdr:spPr>
        <a:xfrm>
          <a:off x="30956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>
      <xdr:nvSpPr>
        <xdr:cNvPr id="3" name="Rectangle 2"/>
        <xdr:cNvSpPr>
          <a:spLocks noChangeArrowheads="1"/>
        </xdr:cNvSpPr>
      </xdr:nvSpPr>
      <xdr:spPr>
        <a:xfrm>
          <a:off x="30956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>
      <xdr:nvSpPr>
        <xdr:cNvPr id="4" name="Rectangle 3"/>
        <xdr:cNvSpPr>
          <a:spLocks noChangeArrowheads="1"/>
        </xdr:cNvSpPr>
      </xdr:nvSpPr>
      <xdr:spPr>
        <a:xfrm>
          <a:off x="30956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180975</xdr:colOff>
      <xdr:row>9</xdr:row>
      <xdr:rowOff>0</xdr:rowOff>
    </xdr:from>
    <xdr:to>
      <xdr:col>1</xdr:col>
      <xdr:colOff>276225</xdr:colOff>
      <xdr:row>9</xdr:row>
      <xdr:rowOff>0</xdr:rowOff>
    </xdr:to>
    <xdr:sp>
      <xdr:nvSpPr>
        <xdr:cNvPr id="2" name="Rectangle 4"/>
        <xdr:cNvSpPr>
          <a:spLocks noChangeArrowheads="1"/>
        </xdr:cNvSpPr>
      </xdr:nvSpPr>
      <xdr:spPr>
        <a:xfrm>
          <a:off x="3086100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228600</xdr:colOff>
      <xdr:row>9</xdr:row>
      <xdr:rowOff>0</xdr:rowOff>
    </xdr:from>
    <xdr:to>
      <xdr:col>1</xdr:col>
      <xdr:colOff>323850</xdr:colOff>
      <xdr:row>9</xdr:row>
      <xdr:rowOff>0</xdr:rowOff>
    </xdr:to>
    <xdr:sp>
      <xdr:nvSpPr>
        <xdr:cNvPr id="3" name="Rectangle 5"/>
        <xdr:cNvSpPr>
          <a:spLocks noChangeArrowheads="1"/>
        </xdr:cNvSpPr>
      </xdr:nvSpPr>
      <xdr:spPr>
        <a:xfrm>
          <a:off x="3133725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247650</xdr:colOff>
      <xdr:row>9</xdr:row>
      <xdr:rowOff>0</xdr:rowOff>
    </xdr:from>
    <xdr:to>
      <xdr:col>1</xdr:col>
      <xdr:colOff>342900</xdr:colOff>
      <xdr:row>9</xdr:row>
      <xdr:rowOff>0</xdr:rowOff>
    </xdr:to>
    <xdr:sp>
      <xdr:nvSpPr>
        <xdr:cNvPr id="4" name="Rectangle 6"/>
        <xdr:cNvSpPr>
          <a:spLocks noChangeArrowheads="1"/>
        </xdr:cNvSpPr>
      </xdr:nvSpPr>
      <xdr:spPr>
        <a:xfrm>
          <a:off x="3152775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180975</xdr:colOff>
      <xdr:row>9</xdr:row>
      <xdr:rowOff>0</xdr:rowOff>
    </xdr:from>
    <xdr:to>
      <xdr:col>1</xdr:col>
      <xdr:colOff>276225</xdr:colOff>
      <xdr:row>9</xdr:row>
      <xdr:rowOff>0</xdr:rowOff>
    </xdr:to>
    <xdr:sp>
      <xdr:nvSpPr>
        <xdr:cNvPr id="5" name="Rectangle 7"/>
        <xdr:cNvSpPr>
          <a:spLocks noChangeArrowheads="1"/>
        </xdr:cNvSpPr>
      </xdr:nvSpPr>
      <xdr:spPr>
        <a:xfrm>
          <a:off x="3086100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228600</xdr:colOff>
      <xdr:row>9</xdr:row>
      <xdr:rowOff>0</xdr:rowOff>
    </xdr:from>
    <xdr:to>
      <xdr:col>1</xdr:col>
      <xdr:colOff>323850</xdr:colOff>
      <xdr:row>9</xdr:row>
      <xdr:rowOff>0</xdr:rowOff>
    </xdr:to>
    <xdr:sp>
      <xdr:nvSpPr>
        <xdr:cNvPr id="6" name="Rectangle 8"/>
        <xdr:cNvSpPr>
          <a:spLocks noChangeArrowheads="1"/>
        </xdr:cNvSpPr>
      </xdr:nvSpPr>
      <xdr:spPr>
        <a:xfrm>
          <a:off x="3133725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247650</xdr:colOff>
      <xdr:row>9</xdr:row>
      <xdr:rowOff>0</xdr:rowOff>
    </xdr:from>
    <xdr:to>
      <xdr:col>1</xdr:col>
      <xdr:colOff>342900</xdr:colOff>
      <xdr:row>9</xdr:row>
      <xdr:rowOff>0</xdr:rowOff>
    </xdr:to>
    <xdr:sp>
      <xdr:nvSpPr>
        <xdr:cNvPr id="7" name="Rectangle 9"/>
        <xdr:cNvSpPr>
          <a:spLocks noChangeArrowheads="1"/>
        </xdr:cNvSpPr>
      </xdr:nvSpPr>
      <xdr:spPr>
        <a:xfrm>
          <a:off x="3152775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180975</xdr:colOff>
      <xdr:row>9</xdr:row>
      <xdr:rowOff>0</xdr:rowOff>
    </xdr:from>
    <xdr:to>
      <xdr:col>1</xdr:col>
      <xdr:colOff>276225</xdr:colOff>
      <xdr:row>9</xdr:row>
      <xdr:rowOff>0</xdr:rowOff>
    </xdr:to>
    <xdr:sp>
      <xdr:nvSpPr>
        <xdr:cNvPr id="8" name="Rectangle 10"/>
        <xdr:cNvSpPr>
          <a:spLocks noChangeArrowheads="1"/>
        </xdr:cNvSpPr>
      </xdr:nvSpPr>
      <xdr:spPr>
        <a:xfrm>
          <a:off x="3086100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228600</xdr:colOff>
      <xdr:row>9</xdr:row>
      <xdr:rowOff>0</xdr:rowOff>
    </xdr:from>
    <xdr:to>
      <xdr:col>1</xdr:col>
      <xdr:colOff>323850</xdr:colOff>
      <xdr:row>9</xdr:row>
      <xdr:rowOff>0</xdr:rowOff>
    </xdr:to>
    <xdr:sp>
      <xdr:nvSpPr>
        <xdr:cNvPr id="9" name="Rectangle 11"/>
        <xdr:cNvSpPr>
          <a:spLocks noChangeArrowheads="1"/>
        </xdr:cNvSpPr>
      </xdr:nvSpPr>
      <xdr:spPr>
        <a:xfrm>
          <a:off x="3133725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247650</xdr:colOff>
      <xdr:row>9</xdr:row>
      <xdr:rowOff>0</xdr:rowOff>
    </xdr:from>
    <xdr:to>
      <xdr:col>1</xdr:col>
      <xdr:colOff>342900</xdr:colOff>
      <xdr:row>9</xdr:row>
      <xdr:rowOff>0</xdr:rowOff>
    </xdr:to>
    <xdr:sp>
      <xdr:nvSpPr>
        <xdr:cNvPr id="10" name="Rectangle 12"/>
        <xdr:cNvSpPr>
          <a:spLocks noChangeArrowheads="1"/>
        </xdr:cNvSpPr>
      </xdr:nvSpPr>
      <xdr:spPr>
        <a:xfrm>
          <a:off x="3152775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0</xdr:col>
      <xdr:colOff>180975</xdr:colOff>
      <xdr:row>9</xdr:row>
      <xdr:rowOff>0</xdr:rowOff>
    </xdr:from>
    <xdr:to>
      <xdr:col>0</xdr:col>
      <xdr:colOff>276225</xdr:colOff>
      <xdr:row>9</xdr:row>
      <xdr:rowOff>0</xdr:rowOff>
    </xdr:to>
    <xdr:sp>
      <xdr:nvSpPr>
        <xdr:cNvPr id="11" name="Rectangle 1"/>
        <xdr:cNvSpPr>
          <a:spLocks noChangeArrowheads="1"/>
        </xdr:cNvSpPr>
      </xdr:nvSpPr>
      <xdr:spPr>
        <a:xfrm>
          <a:off x="180975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0</xdr:col>
      <xdr:colOff>228600</xdr:colOff>
      <xdr:row>9</xdr:row>
      <xdr:rowOff>0</xdr:rowOff>
    </xdr:from>
    <xdr:to>
      <xdr:col>0</xdr:col>
      <xdr:colOff>323850</xdr:colOff>
      <xdr:row>9</xdr:row>
      <xdr:rowOff>0</xdr:rowOff>
    </xdr:to>
    <xdr:sp>
      <xdr:nvSpPr>
        <xdr:cNvPr id="12" name="Rectangle 2"/>
        <xdr:cNvSpPr>
          <a:spLocks noChangeArrowheads="1"/>
        </xdr:cNvSpPr>
      </xdr:nvSpPr>
      <xdr:spPr>
        <a:xfrm>
          <a:off x="228600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0</xdr:col>
      <xdr:colOff>247650</xdr:colOff>
      <xdr:row>9</xdr:row>
      <xdr:rowOff>0</xdr:rowOff>
    </xdr:from>
    <xdr:to>
      <xdr:col>0</xdr:col>
      <xdr:colOff>342900</xdr:colOff>
      <xdr:row>9</xdr:row>
      <xdr:rowOff>0</xdr:rowOff>
    </xdr:to>
    <xdr:sp>
      <xdr:nvSpPr>
        <xdr:cNvPr id="13" name="Rectangle 3"/>
        <xdr:cNvSpPr>
          <a:spLocks noChangeArrowheads="1"/>
        </xdr:cNvSpPr>
      </xdr:nvSpPr>
      <xdr:spPr>
        <a:xfrm>
          <a:off x="247650" y="205740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6" workbookViewId="0">
      <selection activeCell="L14" sqref="L14"/>
    </sheetView>
  </sheetViews>
  <sheetFormatPr defaultColWidth="9" defaultRowHeight="12.75" outlineLevelCol="5"/>
  <cols>
    <col min="1" max="1" width="5.71428571428571" customWidth="1"/>
    <col min="2" max="2" width="82.7142857142857" customWidth="1"/>
    <col min="3" max="3" width="1.28571428571429" customWidth="1"/>
  </cols>
  <sheetData>
    <row r="1" ht="25.5" customHeight="1" spans="4:6">
      <c r="D1" s="976"/>
      <c r="E1" s="976"/>
      <c r="F1" s="976"/>
    </row>
    <row r="2" ht="21.95" customHeight="1" spans="1:6">
      <c r="A2" s="977"/>
      <c r="B2" s="977"/>
      <c r="C2" s="977"/>
      <c r="D2" s="976"/>
      <c r="E2" s="976"/>
      <c r="F2" s="976"/>
    </row>
    <row r="3" ht="21.95" customHeight="1" spans="1:6">
      <c r="A3" s="978"/>
      <c r="B3" s="979"/>
      <c r="C3" s="978"/>
      <c r="D3" s="980"/>
      <c r="E3" s="980"/>
      <c r="F3" s="976"/>
    </row>
    <row r="4" ht="21.95" customHeight="1" spans="1:6">
      <c r="A4" s="981"/>
      <c r="B4" s="46"/>
      <c r="C4" s="982"/>
      <c r="D4" s="980"/>
      <c r="E4" s="980"/>
      <c r="F4" s="980"/>
    </row>
    <row r="5" ht="21.95" customHeight="1" spans="1:6">
      <c r="A5" s="981"/>
      <c r="B5" s="944"/>
      <c r="C5" s="982"/>
      <c r="D5" s="980"/>
      <c r="E5" s="980"/>
      <c r="F5" s="980"/>
    </row>
    <row r="6" ht="21.95" customHeight="1" spans="1:6">
      <c r="A6" s="981"/>
      <c r="B6" s="948"/>
      <c r="C6" s="982"/>
      <c r="D6" s="980"/>
      <c r="E6" s="980"/>
      <c r="F6" s="980"/>
    </row>
    <row r="7" ht="21.95" customHeight="1" spans="1:6">
      <c r="A7" s="981"/>
      <c r="C7" s="982"/>
      <c r="D7" s="980"/>
      <c r="E7" s="980"/>
      <c r="F7" s="980"/>
    </row>
    <row r="8" ht="17.25" customHeight="1" spans="1:6">
      <c r="A8" s="981"/>
      <c r="B8" s="948"/>
      <c r="C8" s="982"/>
      <c r="D8" s="980"/>
      <c r="E8" s="980"/>
      <c r="F8" s="980"/>
    </row>
    <row r="9" spans="1:6">
      <c r="A9" s="983"/>
      <c r="B9" s="984"/>
      <c r="C9" s="980"/>
      <c r="D9" s="980"/>
      <c r="E9" s="980"/>
      <c r="F9" s="980"/>
    </row>
    <row r="10" ht="15" spans="1:6">
      <c r="A10" s="976"/>
      <c r="B10" s="976"/>
      <c r="C10" s="976"/>
      <c r="D10" s="976"/>
      <c r="E10" s="976"/>
      <c r="F10" s="976"/>
    </row>
    <row r="11" ht="15" spans="1:6">
      <c r="A11" s="976"/>
      <c r="B11" s="976"/>
      <c r="C11" s="976"/>
      <c r="D11" s="976"/>
      <c r="E11" s="976"/>
      <c r="F11" s="976"/>
    </row>
    <row r="12" ht="15" spans="1:6">
      <c r="A12" s="976"/>
      <c r="B12" s="976"/>
      <c r="C12" s="976"/>
      <c r="D12" s="976"/>
      <c r="E12" s="976"/>
      <c r="F12" s="976"/>
    </row>
    <row r="13" ht="15" spans="1:6">
      <c r="A13" s="976"/>
      <c r="B13" s="976"/>
      <c r="C13" s="976"/>
      <c r="D13" s="976"/>
      <c r="E13" s="976"/>
      <c r="F13" s="976"/>
    </row>
    <row r="14" ht="15" spans="1:6">
      <c r="A14" s="976"/>
      <c r="B14" s="976"/>
      <c r="C14" s="976"/>
      <c r="D14" s="976"/>
      <c r="E14" s="976"/>
      <c r="F14" s="976"/>
    </row>
    <row r="15" ht="15" spans="1:6">
      <c r="A15" s="976"/>
      <c r="B15" s="976"/>
      <c r="C15" s="976"/>
      <c r="D15" s="976"/>
      <c r="E15" s="976"/>
      <c r="F15" s="976"/>
    </row>
    <row r="16" ht="15" spans="1:6">
      <c r="A16" s="976"/>
      <c r="B16" s="976"/>
      <c r="C16" s="976"/>
      <c r="D16" s="976"/>
      <c r="E16" s="976"/>
      <c r="F16" s="976"/>
    </row>
    <row r="17" ht="15" spans="1:6">
      <c r="A17" s="976"/>
      <c r="B17" s="976"/>
      <c r="C17" s="976"/>
      <c r="D17" s="976"/>
      <c r="E17" s="976"/>
      <c r="F17" s="976"/>
    </row>
    <row r="18" ht="36.75" customHeight="1" spans="1:6">
      <c r="A18" s="985" t="s">
        <v>0</v>
      </c>
      <c r="B18" s="985"/>
      <c r="C18" s="985"/>
      <c r="D18" s="976"/>
      <c r="E18" s="976"/>
      <c r="F18" s="976"/>
    </row>
    <row r="19" ht="15" spans="1:6">
      <c r="A19" s="976"/>
      <c r="B19" s="976"/>
      <c r="C19" s="976"/>
      <c r="D19" s="976"/>
      <c r="E19" s="976"/>
      <c r="F19" s="976"/>
    </row>
    <row r="20" ht="15" spans="1:6">
      <c r="A20" s="976"/>
      <c r="B20" s="976"/>
      <c r="C20" s="976"/>
      <c r="D20" s="976"/>
      <c r="E20" s="976"/>
      <c r="F20" s="976"/>
    </row>
  </sheetData>
  <mergeCells count="1">
    <mergeCell ref="A18:C18"/>
  </mergeCells>
  <pageMargins left="0.75" right="0.5" top="0.75" bottom="0.75" header="0.5" footer="0.25"/>
  <pageSetup paperSize="9" firstPageNumber="8" orientation="portrait" useFirstPageNumber="1"/>
  <headerFooter alignWithMargins="0">
    <oddFooter>&amp;C&amp;11&amp;P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G12" sqref="G12"/>
    </sheetView>
  </sheetViews>
  <sheetFormatPr defaultColWidth="6.85714285714286" defaultRowHeight="15" outlineLevelCol="2"/>
  <cols>
    <col min="1" max="1" width="6.28571428571429" style="881" customWidth="1"/>
    <col min="2" max="2" width="77.8571428571429" style="882" customWidth="1"/>
    <col min="3" max="3" width="6.42857142857143" style="882" customWidth="1"/>
    <col min="4" max="16384" width="6.85714285714286" style="882"/>
  </cols>
  <sheetData>
    <row r="1" ht="25.5" customHeight="1"/>
    <row r="2" ht="20.1" customHeight="1" spans="1:2">
      <c r="A2" s="81"/>
      <c r="B2" s="81"/>
    </row>
    <row r="3" ht="20.1" customHeight="1" spans="1:2">
      <c r="A3" s="81"/>
      <c r="B3" s="883"/>
    </row>
    <row r="4" ht="18" customHeight="1" spans="1:3">
      <c r="A4" s="884"/>
      <c r="B4" s="885"/>
      <c r="C4" s="886"/>
    </row>
    <row r="5" ht="21.95" customHeight="1" spans="1:3">
      <c r="A5" s="84"/>
      <c r="B5" s="887"/>
      <c r="C5" s="888"/>
    </row>
    <row r="6" ht="21.95" customHeight="1" spans="1:3">
      <c r="A6" s="84"/>
      <c r="B6" s="887"/>
      <c r="C6" s="888"/>
    </row>
    <row r="7" ht="18.6" customHeight="1" spans="1:2">
      <c r="A7" s="889"/>
      <c r="B7" s="890"/>
    </row>
    <row r="8" ht="18.6" customHeight="1" spans="1:2">
      <c r="A8" s="889"/>
      <c r="B8" s="891"/>
    </row>
    <row r="9" ht="18.6" customHeight="1" spans="1:2">
      <c r="A9" s="889"/>
      <c r="B9" s="891"/>
    </row>
    <row r="10" ht="18.6" customHeight="1" spans="1:2">
      <c r="A10" s="889"/>
      <c r="B10" s="890"/>
    </row>
    <row r="11" ht="18.6" customHeight="1" spans="1:2">
      <c r="A11" s="889"/>
      <c r="B11" s="891"/>
    </row>
    <row r="12" ht="18.6" customHeight="1" spans="1:2">
      <c r="A12" s="889"/>
      <c r="B12" s="892"/>
    </row>
    <row r="13" ht="18.6" customHeight="1" spans="1:2">
      <c r="A13" s="889"/>
      <c r="B13" s="893"/>
    </row>
    <row r="14" ht="18.6" customHeight="1" spans="1:2">
      <c r="A14" s="889"/>
      <c r="B14" s="892"/>
    </row>
    <row r="15" ht="18.6" customHeight="1" spans="1:2">
      <c r="A15" s="889"/>
      <c r="B15" s="892"/>
    </row>
    <row r="16" ht="18.6" customHeight="1" spans="1:2">
      <c r="A16" s="889"/>
      <c r="B16" s="893"/>
    </row>
    <row r="17" ht="18.6" customHeight="1" spans="1:2">
      <c r="A17" s="889"/>
      <c r="B17" s="892"/>
    </row>
    <row r="18" ht="27" customHeight="1" spans="1:2">
      <c r="A18" s="894" t="s">
        <v>96</v>
      </c>
      <c r="B18" s="894"/>
    </row>
    <row r="19" ht="18.6" customHeight="1" spans="1:2">
      <c r="A19" s="889"/>
      <c r="B19" s="893"/>
    </row>
    <row r="20" ht="17.1" customHeight="1" spans="1:2">
      <c r="A20" s="889"/>
      <c r="B20" s="893"/>
    </row>
    <row r="21" ht="18" customHeight="1" spans="1:2">
      <c r="A21" s="889"/>
      <c r="B21" s="888"/>
    </row>
    <row r="22" ht="18" customHeight="1" spans="1:2">
      <c r="A22" s="889"/>
      <c r="B22" s="888"/>
    </row>
    <row r="23" ht="18" customHeight="1" spans="1:2">
      <c r="A23" s="889"/>
      <c r="B23" s="888"/>
    </row>
    <row r="24" ht="18" customHeight="1" spans="1:2">
      <c r="A24" s="889"/>
      <c r="B24" s="888"/>
    </row>
    <row r="25" ht="18" customHeight="1" spans="1:2">
      <c r="A25" s="889"/>
      <c r="B25" s="888"/>
    </row>
    <row r="26" ht="18" customHeight="1" spans="1:2">
      <c r="A26" s="889"/>
      <c r="B26" s="888"/>
    </row>
    <row r="27" ht="18" customHeight="1" spans="1:2">
      <c r="A27" s="889"/>
      <c r="B27" s="888"/>
    </row>
    <row r="28" ht="18" customHeight="1" spans="1:2">
      <c r="A28" s="889"/>
      <c r="B28" s="888"/>
    </row>
    <row r="29" ht="18" customHeight="1" spans="1:2">
      <c r="A29" s="889"/>
      <c r="B29" s="888"/>
    </row>
    <row r="30" ht="18" customHeight="1" spans="1:2">
      <c r="A30" s="889"/>
      <c r="B30" s="888"/>
    </row>
    <row r="31" ht="18" customHeight="1" spans="1:2">
      <c r="A31" s="889"/>
      <c r="B31" s="888"/>
    </row>
    <row r="32" ht="18" customHeight="1" spans="1:2">
      <c r="A32" s="889"/>
      <c r="B32" s="888"/>
    </row>
  </sheetData>
  <mergeCells count="2">
    <mergeCell ref="A2:B2"/>
    <mergeCell ref="A18:B18"/>
  </mergeCells>
  <pageMargins left="0.748031496062992" right="0.511811023622047" top="0.62992125984252" bottom="0.62992125984252" header="0.511811023622047" footer="0.236220472440945"/>
  <pageSetup paperSize="9" firstPageNumber="84" orientation="portrait" useFirstPageNumber="1"/>
  <headerFooter alignWithMargins="0">
    <oddFooter>&amp;C&amp;11&amp;P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42"/>
  <sheetViews>
    <sheetView tabSelected="1" topLeftCell="A13" workbookViewId="0">
      <selection activeCell="D22" sqref="D22:H28"/>
    </sheetView>
  </sheetViews>
  <sheetFormatPr defaultColWidth="9.14285714285714" defaultRowHeight="12.75"/>
  <cols>
    <col min="1" max="1" width="1.14285714285714" customWidth="1"/>
    <col min="2" max="2" width="1.71428571428571" customWidth="1"/>
    <col min="3" max="3" width="43.4285714285714" customWidth="1"/>
    <col min="4" max="6" width="10.4285714285714" customWidth="1"/>
    <col min="7" max="7" width="10.8571428571429" customWidth="1"/>
    <col min="8" max="8" width="12.8571428571429" customWidth="1"/>
    <col min="9" max="9" width="9.14285714285714" style="824"/>
  </cols>
  <sheetData>
    <row r="1" ht="20.1" customHeight="1" spans="1:6">
      <c r="A1" s="851" t="s">
        <v>97</v>
      </c>
      <c r="B1" s="851"/>
      <c r="C1" s="851"/>
      <c r="D1" s="851"/>
      <c r="E1" s="851"/>
      <c r="F1" s="851"/>
    </row>
    <row r="2" ht="15" spans="1:6">
      <c r="A2" s="852"/>
      <c r="B2" s="852"/>
      <c r="C2" s="852"/>
      <c r="D2" s="852"/>
      <c r="E2" s="156"/>
      <c r="F2" s="156"/>
    </row>
    <row r="3" ht="20.1" customHeight="1" spans="1:6">
      <c r="A3" s="867"/>
      <c r="B3" s="852"/>
      <c r="C3" s="852"/>
      <c r="D3" s="838" t="s">
        <v>98</v>
      </c>
      <c r="E3" s="838"/>
      <c r="F3" s="838"/>
    </row>
    <row r="4" ht="26.25" customHeight="1" spans="1:8">
      <c r="A4" s="46"/>
      <c r="B4" s="839"/>
      <c r="C4" s="815"/>
      <c r="D4" s="15">
        <v>2015</v>
      </c>
      <c r="E4" s="790">
        <v>2016</v>
      </c>
      <c r="F4" s="15">
        <v>2017</v>
      </c>
      <c r="G4" s="15">
        <v>2018</v>
      </c>
      <c r="H4" s="791" t="s">
        <v>99</v>
      </c>
    </row>
    <row r="5" spans="1:6">
      <c r="A5" s="156"/>
      <c r="B5" s="156"/>
      <c r="C5" s="156"/>
      <c r="D5" s="156"/>
      <c r="E5" s="156"/>
      <c r="F5" s="156"/>
    </row>
    <row r="6" ht="17.25" customHeight="1" spans="1:14">
      <c r="A6" s="840" t="s">
        <v>100</v>
      </c>
      <c r="B6" s="840"/>
      <c r="C6" s="840"/>
      <c r="D6" s="868">
        <v>574525</v>
      </c>
      <c r="E6" s="868">
        <v>437334</v>
      </c>
      <c r="F6" s="869">
        <v>534979</v>
      </c>
      <c r="G6" s="868">
        <v>507486</v>
      </c>
      <c r="H6" s="870">
        <v>536044</v>
      </c>
      <c r="I6" s="827"/>
      <c r="J6" s="827"/>
      <c r="K6" s="827"/>
      <c r="L6" s="827"/>
      <c r="M6" s="827"/>
      <c r="N6" s="827"/>
    </row>
    <row r="7" ht="17.25" customHeight="1" spans="1:14">
      <c r="A7" s="37" t="s">
        <v>101</v>
      </c>
      <c r="B7" s="37"/>
      <c r="C7" s="819"/>
      <c r="D7" s="868">
        <v>43933</v>
      </c>
      <c r="E7" s="868">
        <v>18339</v>
      </c>
      <c r="F7" s="868">
        <v>20886</v>
      </c>
      <c r="G7" s="868">
        <v>20050</v>
      </c>
      <c r="H7" s="870">
        <v>21132</v>
      </c>
      <c r="J7" s="824"/>
      <c r="K7" s="824"/>
      <c r="L7" s="824"/>
      <c r="M7" s="824"/>
      <c r="N7" s="824"/>
    </row>
    <row r="8" s="46" customFormat="1" ht="17.25" customHeight="1" spans="2:14">
      <c r="B8" s="46" t="s">
        <v>102</v>
      </c>
      <c r="C8" s="814"/>
      <c r="D8" s="871">
        <v>43933</v>
      </c>
      <c r="E8" s="871">
        <v>18339</v>
      </c>
      <c r="F8" s="871">
        <v>20886</v>
      </c>
      <c r="G8" s="872">
        <v>20050</v>
      </c>
      <c r="H8" s="846">
        <v>21132</v>
      </c>
      <c r="I8" s="824"/>
      <c r="J8" s="824"/>
      <c r="K8" s="824"/>
      <c r="L8" s="824"/>
      <c r="M8" s="824"/>
      <c r="N8" s="827"/>
    </row>
    <row r="9" s="46" customFormat="1" ht="17.25" customHeight="1" spans="2:13">
      <c r="B9"/>
      <c r="C9" s="156" t="s">
        <v>103</v>
      </c>
      <c r="D9" s="873"/>
      <c r="E9" s="873"/>
      <c r="F9" s="873"/>
      <c r="G9" s="846"/>
      <c r="H9" s="846"/>
      <c r="I9" s="824"/>
      <c r="J9" s="824"/>
      <c r="K9" s="824"/>
      <c r="L9" s="824"/>
      <c r="M9" s="824"/>
    </row>
    <row r="10" s="46" customFormat="1" ht="17.25" customHeight="1" spans="2:13">
      <c r="B10"/>
      <c r="C10" s="156" t="s">
        <v>104</v>
      </c>
      <c r="D10" s="873"/>
      <c r="E10" s="873"/>
      <c r="F10" s="873"/>
      <c r="G10" s="846"/>
      <c r="H10" s="846"/>
      <c r="I10" s="824"/>
      <c r="J10" s="824"/>
      <c r="K10" s="824"/>
      <c r="L10" s="824"/>
      <c r="M10" s="824"/>
    </row>
    <row r="11" s="46" customFormat="1" ht="17.25" customHeight="1" spans="2:13">
      <c r="B11"/>
      <c r="C11" s="156" t="s">
        <v>105</v>
      </c>
      <c r="D11" s="873">
        <v>13636</v>
      </c>
      <c r="E11" s="873">
        <v>6321</v>
      </c>
      <c r="F11" s="873">
        <v>6758</v>
      </c>
      <c r="G11" s="846">
        <v>6400</v>
      </c>
      <c r="H11" s="874">
        <v>6868</v>
      </c>
      <c r="I11" s="824"/>
      <c r="J11" s="824"/>
      <c r="K11" s="824"/>
      <c r="L11" s="824"/>
      <c r="M11" s="824"/>
    </row>
    <row r="12" s="46" customFormat="1" ht="17.25" customHeight="1" spans="2:14">
      <c r="B12"/>
      <c r="C12" s="156" t="s">
        <v>106</v>
      </c>
      <c r="D12" s="875">
        <v>6503</v>
      </c>
      <c r="E12" s="875">
        <v>4400</v>
      </c>
      <c r="F12" s="875">
        <v>4647</v>
      </c>
      <c r="G12" s="871">
        <v>5500</v>
      </c>
      <c r="H12" s="874">
        <v>5857</v>
      </c>
      <c r="I12" s="824"/>
      <c r="J12" s="824"/>
      <c r="K12" s="824"/>
      <c r="L12" s="824"/>
      <c r="M12" s="824"/>
      <c r="N12" s="827"/>
    </row>
    <row r="13" s="46" customFormat="1" ht="17.25" customHeight="1" spans="2:14">
      <c r="B13"/>
      <c r="C13" s="156" t="s">
        <v>107</v>
      </c>
      <c r="D13" s="875">
        <v>8794</v>
      </c>
      <c r="E13" s="875">
        <v>526</v>
      </c>
      <c r="F13" s="871">
        <v>1766</v>
      </c>
      <c r="G13" s="871">
        <v>610</v>
      </c>
      <c r="H13" s="874">
        <v>2116</v>
      </c>
      <c r="I13" s="824"/>
      <c r="J13" s="824"/>
      <c r="K13" s="824"/>
      <c r="L13" s="824"/>
      <c r="M13" s="824"/>
      <c r="N13" s="827"/>
    </row>
    <row r="14" s="46" customFormat="1" ht="17.25" customHeight="1" spans="2:14">
      <c r="B14"/>
      <c r="C14" s="156" t="s">
        <v>108</v>
      </c>
      <c r="D14" s="875">
        <v>4647</v>
      </c>
      <c r="E14" s="875">
        <v>2874</v>
      </c>
      <c r="F14" s="875">
        <v>3205</v>
      </c>
      <c r="G14" s="871">
        <v>3570</v>
      </c>
      <c r="H14" s="874">
        <v>2910</v>
      </c>
      <c r="I14" s="824"/>
      <c r="J14" s="824"/>
      <c r="K14" s="824"/>
      <c r="L14" s="824"/>
      <c r="M14" s="824"/>
      <c r="N14" s="827"/>
    </row>
    <row r="15" s="46" customFormat="1" ht="17.25" customHeight="1" spans="2:14">
      <c r="B15"/>
      <c r="C15" s="156" t="s">
        <v>109</v>
      </c>
      <c r="D15" s="873"/>
      <c r="E15" s="873"/>
      <c r="F15" s="873"/>
      <c r="G15" s="846"/>
      <c r="H15" s="874"/>
      <c r="I15" s="824"/>
      <c r="J15" s="824"/>
      <c r="K15" s="824"/>
      <c r="L15" s="824"/>
      <c r="M15" s="824"/>
      <c r="N15" s="827"/>
    </row>
    <row r="16" ht="17.25" customHeight="1" spans="1:14">
      <c r="A16" s="46"/>
      <c r="C16" s="156" t="s">
        <v>110</v>
      </c>
      <c r="D16" s="875">
        <v>4564</v>
      </c>
      <c r="E16" s="875">
        <v>1492</v>
      </c>
      <c r="F16" s="875">
        <v>1460</v>
      </c>
      <c r="G16" s="871">
        <v>1320</v>
      </c>
      <c r="H16" s="876">
        <v>1134</v>
      </c>
      <c r="J16" s="824"/>
      <c r="K16" s="824"/>
      <c r="L16" s="824"/>
      <c r="M16" s="824"/>
      <c r="N16" s="827"/>
    </row>
    <row r="17" ht="17.25" customHeight="1" spans="1:14">
      <c r="A17" s="46"/>
      <c r="C17" s="156" t="s">
        <v>111</v>
      </c>
      <c r="D17" s="873"/>
      <c r="E17" s="873"/>
      <c r="F17" s="873"/>
      <c r="G17" s="802"/>
      <c r="H17" s="876"/>
      <c r="J17" s="824"/>
      <c r="K17" s="824"/>
      <c r="L17" s="824"/>
      <c r="M17" s="824"/>
      <c r="N17" s="827"/>
    </row>
    <row r="18" ht="17.25" customHeight="1" spans="1:14">
      <c r="A18" s="46"/>
      <c r="C18" s="156" t="s">
        <v>112</v>
      </c>
      <c r="D18" s="873"/>
      <c r="E18" s="873"/>
      <c r="F18" s="873"/>
      <c r="G18" s="802"/>
      <c r="H18" s="876"/>
      <c r="J18" s="824"/>
      <c r="K18" s="824"/>
      <c r="L18" s="824"/>
      <c r="M18" s="824"/>
      <c r="N18" s="827"/>
    </row>
    <row r="19" s="46" customFormat="1" ht="17.25" customHeight="1" spans="2:14">
      <c r="B19"/>
      <c r="C19" s="156" t="s">
        <v>113</v>
      </c>
      <c r="D19" s="875">
        <v>5789</v>
      </c>
      <c r="E19" s="875">
        <v>2726</v>
      </c>
      <c r="F19" s="875">
        <v>3050</v>
      </c>
      <c r="G19" s="874">
        <v>2650</v>
      </c>
      <c r="H19" s="874">
        <v>2247</v>
      </c>
      <c r="I19" s="824"/>
      <c r="J19" s="824"/>
      <c r="K19" s="824"/>
      <c r="L19" s="824"/>
      <c r="M19" s="824"/>
      <c r="N19" s="827"/>
    </row>
    <row r="20" s="46" customFormat="1" ht="17.25" customHeight="1" spans="2:14">
      <c r="B20" s="849" t="s">
        <v>114</v>
      </c>
      <c r="C20" s="814"/>
      <c r="D20" s="873"/>
      <c r="E20" s="873"/>
      <c r="F20" s="873"/>
      <c r="G20" s="846"/>
      <c r="H20" s="874"/>
      <c r="I20" s="824"/>
      <c r="J20" s="824"/>
      <c r="K20" s="824"/>
      <c r="L20" s="824"/>
      <c r="M20" s="824"/>
      <c r="N20" s="827"/>
    </row>
    <row r="21" s="46" customFormat="1" ht="17.25" customHeight="1" spans="2:14">
      <c r="B21" s="25" t="s">
        <v>115</v>
      </c>
      <c r="C21" s="877"/>
      <c r="D21" s="873"/>
      <c r="E21" s="873"/>
      <c r="F21" s="873"/>
      <c r="G21" s="846"/>
      <c r="H21" s="874"/>
      <c r="I21" s="824"/>
      <c r="J21" s="824"/>
      <c r="K21" s="824"/>
      <c r="L21" s="824"/>
      <c r="M21" s="824"/>
      <c r="N21" s="827"/>
    </row>
    <row r="22" s="46" customFormat="1" ht="17.25" customHeight="1" spans="1:14">
      <c r="A22" s="847" t="s">
        <v>116</v>
      </c>
      <c r="C22" s="814"/>
      <c r="D22" s="868">
        <v>1108</v>
      </c>
      <c r="E22" s="868">
        <v>1382</v>
      </c>
      <c r="F22" s="878">
        <v>566</v>
      </c>
      <c r="G22" s="869"/>
      <c r="H22" s="874"/>
      <c r="I22" s="824"/>
      <c r="J22" s="824"/>
      <c r="K22" s="824"/>
      <c r="L22" s="824"/>
      <c r="M22" s="824"/>
      <c r="N22" s="827"/>
    </row>
    <row r="23" ht="17.25" customHeight="1" spans="1:14">
      <c r="A23" s="819" t="s">
        <v>117</v>
      </c>
      <c r="B23" s="46"/>
      <c r="C23" s="814"/>
      <c r="D23" s="868">
        <v>529484</v>
      </c>
      <c r="E23" s="868">
        <v>417613</v>
      </c>
      <c r="F23" s="869">
        <v>513527</v>
      </c>
      <c r="G23" s="869">
        <v>487436</v>
      </c>
      <c r="H23" s="870">
        <v>514912</v>
      </c>
      <c r="J23" s="824"/>
      <c r="K23" s="824"/>
      <c r="L23" s="824"/>
      <c r="M23" s="824"/>
      <c r="N23" s="880"/>
    </row>
    <row r="24" ht="17.25" customHeight="1" spans="1:13">
      <c r="A24" s="37" t="s">
        <v>118</v>
      </c>
      <c r="B24" s="46"/>
      <c r="C24" s="814"/>
      <c r="D24" s="875"/>
      <c r="E24" s="875"/>
      <c r="F24" s="875"/>
      <c r="G24" s="802"/>
      <c r="H24" s="876"/>
      <c r="J24" s="824"/>
      <c r="K24" s="824"/>
      <c r="L24" s="824"/>
      <c r="M24" s="824"/>
    </row>
    <row r="25" ht="17.25" customHeight="1" spans="1:14">
      <c r="A25" s="46"/>
      <c r="B25" s="46" t="s">
        <v>119</v>
      </c>
      <c r="C25" s="73"/>
      <c r="D25" s="875">
        <v>405</v>
      </c>
      <c r="E25" s="875">
        <v>289</v>
      </c>
      <c r="F25" s="875">
        <v>19252</v>
      </c>
      <c r="G25" s="871">
        <v>18710</v>
      </c>
      <c r="H25" s="876"/>
      <c r="J25" s="824"/>
      <c r="K25" s="824"/>
      <c r="L25" s="824"/>
      <c r="M25" s="824"/>
      <c r="N25" s="827"/>
    </row>
    <row r="26" ht="17.25" customHeight="1" spans="1:14">
      <c r="A26" s="847"/>
      <c r="B26" s="849" t="s">
        <v>120</v>
      </c>
      <c r="C26" s="156"/>
      <c r="D26" s="875">
        <v>499851</v>
      </c>
      <c r="E26" s="875">
        <v>361320</v>
      </c>
      <c r="F26" s="875">
        <v>451401</v>
      </c>
      <c r="G26" s="871">
        <v>386479</v>
      </c>
      <c r="H26" s="876">
        <v>473050</v>
      </c>
      <c r="J26" s="824"/>
      <c r="K26" s="824"/>
      <c r="L26" s="824"/>
      <c r="M26" s="824"/>
      <c r="N26" s="827"/>
    </row>
    <row r="27" ht="17.25" customHeight="1" spans="2:14">
      <c r="B27" s="849" t="s">
        <v>121</v>
      </c>
      <c r="C27" s="814"/>
      <c r="D27" s="875">
        <v>19723</v>
      </c>
      <c r="E27" s="875">
        <v>49872</v>
      </c>
      <c r="F27" s="875">
        <v>36158</v>
      </c>
      <c r="G27" s="871">
        <v>29745</v>
      </c>
      <c r="H27" s="876">
        <v>20389</v>
      </c>
      <c r="J27" s="824"/>
      <c r="K27" s="824"/>
      <c r="L27" s="824"/>
      <c r="M27" s="824"/>
      <c r="N27" s="827"/>
    </row>
    <row r="28" s="814" customFormat="1" ht="17.25" customHeight="1" spans="1:14">
      <c r="A28"/>
      <c r="B28" s="865" t="s">
        <v>122</v>
      </c>
      <c r="D28" s="875">
        <v>9505</v>
      </c>
      <c r="E28" s="875">
        <v>6132</v>
      </c>
      <c r="F28" s="875">
        <v>6716</v>
      </c>
      <c r="G28" s="871">
        <v>52502</v>
      </c>
      <c r="H28" s="876">
        <v>21473</v>
      </c>
      <c r="I28" s="824"/>
      <c r="J28" s="824"/>
      <c r="K28" s="824"/>
      <c r="L28" s="824"/>
      <c r="M28" s="824"/>
      <c r="N28" s="827"/>
    </row>
    <row r="29" s="814" customFormat="1" ht="20.1" customHeight="1" spans="1:9">
      <c r="A29"/>
      <c r="B29" s="865"/>
      <c r="C29"/>
      <c r="D29" s="37"/>
      <c r="E29" s="156"/>
      <c r="F29" s="846"/>
      <c r="I29" s="823"/>
    </row>
    <row r="30" ht="20.1" customHeight="1" spans="4:6">
      <c r="D30" s="879"/>
      <c r="E30" s="879"/>
      <c r="F30" s="879"/>
    </row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</sheetData>
  <mergeCells count="3">
    <mergeCell ref="A1:F1"/>
    <mergeCell ref="D3:F3"/>
    <mergeCell ref="A6:C6"/>
  </mergeCells>
  <pageMargins left="0.354330708661417" right="0.31496062992126" top="0.236220472440945" bottom="0.236220472440945" header="0.511811023622047" footer="0.236220472440945"/>
  <pageSetup paperSize="9" orientation="landscape"/>
  <headerFooter alignWithMargins="0">
    <oddFooter>&amp;C&amp;11&amp;P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40"/>
  <sheetViews>
    <sheetView topLeftCell="A11" workbookViewId="0">
      <selection activeCell="D6" sqref="D6:H28"/>
    </sheetView>
  </sheetViews>
  <sheetFormatPr defaultColWidth="9.14285714285714" defaultRowHeight="12.75" outlineLevelCol="7"/>
  <cols>
    <col min="1" max="2" width="1.71428571428571" customWidth="1"/>
    <col min="3" max="3" width="44.4285714285714" customWidth="1"/>
    <col min="4" max="6" width="10.1428571428571" customWidth="1"/>
    <col min="8" max="8" width="10.4285714285714" customWidth="1"/>
  </cols>
  <sheetData>
    <row r="1" ht="20.1" customHeight="1" spans="1:6">
      <c r="A1" s="851" t="s">
        <v>123</v>
      </c>
      <c r="B1" s="851"/>
      <c r="C1" s="851"/>
      <c r="D1" s="851"/>
      <c r="E1" s="851"/>
      <c r="F1" s="851"/>
    </row>
    <row r="2" ht="15" spans="1:4">
      <c r="A2" s="852"/>
      <c r="B2" s="852"/>
      <c r="C2" s="852"/>
      <c r="D2" s="156"/>
    </row>
    <row r="3" ht="20.1" customHeight="1" spans="1:7">
      <c r="A3" s="852"/>
      <c r="B3" s="156"/>
      <c r="C3" s="156"/>
      <c r="D3" s="853"/>
      <c r="E3" s="838" t="s">
        <v>124</v>
      </c>
      <c r="F3" s="838"/>
      <c r="G3" s="35"/>
    </row>
    <row r="4" ht="31.5" customHeight="1" spans="1:8">
      <c r="A4" s="839"/>
      <c r="B4" s="839"/>
      <c r="C4" s="839"/>
      <c r="D4" s="15">
        <v>2015</v>
      </c>
      <c r="E4" s="854">
        <v>2016</v>
      </c>
      <c r="F4" s="854">
        <v>2017</v>
      </c>
      <c r="G4" s="854">
        <v>2018</v>
      </c>
      <c r="H4" s="855" t="s">
        <v>125</v>
      </c>
    </row>
    <row r="5" spans="1:7">
      <c r="A5" s="156"/>
      <c r="B5" s="156"/>
      <c r="C5" s="156"/>
      <c r="D5" s="156"/>
      <c r="E5" s="156"/>
      <c r="F5" s="156"/>
      <c r="G5" s="814"/>
    </row>
    <row r="6" ht="20.1" customHeight="1" spans="1:8">
      <c r="A6" s="840" t="s">
        <v>100</v>
      </c>
      <c r="B6" s="840"/>
      <c r="C6" s="840"/>
      <c r="D6" s="856">
        <v>100</v>
      </c>
      <c r="E6" s="856">
        <v>100</v>
      </c>
      <c r="F6" s="856">
        <v>100</v>
      </c>
      <c r="G6" s="856">
        <v>100</v>
      </c>
      <c r="H6" s="856">
        <v>100</v>
      </c>
    </row>
    <row r="7" ht="16.5" customHeight="1" spans="1:8">
      <c r="A7" s="819" t="s">
        <v>101</v>
      </c>
      <c r="B7" s="819"/>
      <c r="C7" s="819"/>
      <c r="D7" s="856">
        <v>7.64683869283321</v>
      </c>
      <c r="E7" s="856">
        <v>4.19336251011812</v>
      </c>
      <c r="F7" s="820">
        <v>3.90407847784679</v>
      </c>
      <c r="G7" s="820">
        <v>3.95084790516389</v>
      </c>
      <c r="H7" s="832">
        <f>+'13'!H7/'13'!H6*100</f>
        <v>3.94221369887547</v>
      </c>
    </row>
    <row r="8" ht="16.5" customHeight="1" spans="1:8">
      <c r="A8" s="156"/>
      <c r="B8" s="156" t="s">
        <v>102</v>
      </c>
      <c r="C8" s="857"/>
      <c r="D8" s="858">
        <v>7.64683869283321</v>
      </c>
      <c r="E8" s="858">
        <v>4.19336251011812</v>
      </c>
      <c r="F8" s="826">
        <v>3.90407847784679</v>
      </c>
      <c r="G8" s="823">
        <v>3.95084790516389</v>
      </c>
      <c r="H8" s="834">
        <f>+'14'!H7</f>
        <v>3.94221369887547</v>
      </c>
    </row>
    <row r="9" s="46" customFormat="1" ht="16.5" customHeight="1" spans="1:7">
      <c r="A9" s="156"/>
      <c r="B9" s="814"/>
      <c r="C9" s="156" t="s">
        <v>103</v>
      </c>
      <c r="D9" s="859"/>
      <c r="E9" s="859"/>
      <c r="F9" s="860"/>
      <c r="G9" s="826"/>
    </row>
    <row r="10" s="46" customFormat="1" ht="16.5" customHeight="1" spans="1:7">
      <c r="A10" s="156"/>
      <c r="B10" s="814"/>
      <c r="C10" s="156" t="s">
        <v>104</v>
      </c>
      <c r="D10" s="859"/>
      <c r="E10" s="859"/>
      <c r="F10" s="860"/>
      <c r="G10" s="826"/>
    </row>
    <row r="11" s="46" customFormat="1" ht="16.5" customHeight="1" spans="1:8">
      <c r="A11" s="156"/>
      <c r="B11" s="814"/>
      <c r="C11" s="156" t="s">
        <v>105</v>
      </c>
      <c r="D11" s="859">
        <v>2.37343892780993</v>
      </c>
      <c r="E11" s="859">
        <v>1.44534840648109</v>
      </c>
      <c r="F11" s="860">
        <v>1.26322715471075</v>
      </c>
      <c r="G11" s="826">
        <v>1.26111853331915</v>
      </c>
      <c r="H11" s="835">
        <f>+'13'!H11/'13'!H6*100</f>
        <v>1.28123810731955</v>
      </c>
    </row>
    <row r="12" s="46" customFormat="1" ht="16.5" customHeight="1" spans="1:8">
      <c r="A12" s="156"/>
      <c r="B12" s="814"/>
      <c r="C12" s="156" t="s">
        <v>106</v>
      </c>
      <c r="D12" s="858">
        <v>1.13189156259519</v>
      </c>
      <c r="E12" s="858">
        <v>1.00609602729264</v>
      </c>
      <c r="F12" s="826">
        <v>0.868632226685533</v>
      </c>
      <c r="G12" s="826">
        <v>1.08377373957114</v>
      </c>
      <c r="H12" s="835">
        <f>+'13'!H12/'13'!H6*100</f>
        <v>1.09263418674586</v>
      </c>
    </row>
    <row r="13" s="46" customFormat="1" ht="16.5" customHeight="1" spans="1:8">
      <c r="A13" s="156"/>
      <c r="B13" s="814"/>
      <c r="C13" s="156" t="s">
        <v>107</v>
      </c>
      <c r="D13" s="858">
        <v>1.53065575910535</v>
      </c>
      <c r="E13" s="858">
        <v>0.120274206899075</v>
      </c>
      <c r="F13" s="826">
        <v>0.330106415392006</v>
      </c>
      <c r="G13" s="826">
        <v>0.120200360206981</v>
      </c>
      <c r="H13" s="835">
        <f>+'13'!H13/'13'!H6*100</f>
        <v>0.394743715068166</v>
      </c>
    </row>
    <row r="14" s="46" customFormat="1" ht="16.5" customHeight="1" spans="1:8">
      <c r="A14" s="156"/>
      <c r="B14" s="814"/>
      <c r="C14" s="156" t="s">
        <v>108</v>
      </c>
      <c r="D14" s="858">
        <v>0.808842086941386</v>
      </c>
      <c r="E14" s="858">
        <v>0.657163632372512</v>
      </c>
      <c r="F14" s="826">
        <v>0.599088936201234</v>
      </c>
      <c r="G14" s="826">
        <v>0.703467681867086</v>
      </c>
      <c r="H14" s="835">
        <f>+'13'!H14/'13'!H6*100</f>
        <v>0.542865884143839</v>
      </c>
    </row>
    <row r="15" s="46" customFormat="1" ht="16.5" customHeight="1" spans="1:7">
      <c r="A15" s="156"/>
      <c r="B15" s="814"/>
      <c r="C15" s="156" t="s">
        <v>109</v>
      </c>
      <c r="D15" s="859"/>
      <c r="E15" s="859"/>
      <c r="F15" s="860"/>
      <c r="G15" s="826"/>
    </row>
    <row r="16" s="46" customFormat="1" ht="16.5" customHeight="1" spans="1:8">
      <c r="A16" s="156"/>
      <c r="B16" s="814"/>
      <c r="C16" s="156" t="s">
        <v>110</v>
      </c>
      <c r="D16" s="858">
        <v>0.794395370088334</v>
      </c>
      <c r="E16" s="858">
        <v>0.341158016527414</v>
      </c>
      <c r="F16" s="826">
        <v>0.272907908534728</v>
      </c>
      <c r="G16" s="826">
        <v>0.260105697497074</v>
      </c>
      <c r="H16" s="835">
        <f>+'13'!H16/'13'!H6*100</f>
        <v>0.211549798150898</v>
      </c>
    </row>
    <row r="17" ht="16.5" customHeight="1" spans="1:7">
      <c r="A17" s="156"/>
      <c r="B17" s="814"/>
      <c r="C17" s="156" t="s">
        <v>111</v>
      </c>
      <c r="D17" s="859"/>
      <c r="E17" s="859"/>
      <c r="F17" s="860"/>
      <c r="G17" s="823"/>
    </row>
    <row r="18" ht="16.5" customHeight="1" spans="1:7">
      <c r="A18" s="156"/>
      <c r="B18" s="814"/>
      <c r="C18" s="156" t="s">
        <v>112</v>
      </c>
      <c r="D18" s="859"/>
      <c r="E18" s="859"/>
      <c r="F18" s="860"/>
      <c r="G18" s="823"/>
    </row>
    <row r="19" ht="16.5" customHeight="1" spans="1:8">
      <c r="A19" s="156"/>
      <c r="B19" s="814"/>
      <c r="C19" s="156" t="s">
        <v>113</v>
      </c>
      <c r="D19" s="858">
        <v>1.00761498629302</v>
      </c>
      <c r="E19" s="858">
        <v>0.623322220545396</v>
      </c>
      <c r="F19" s="826">
        <v>0.570115836322547</v>
      </c>
      <c r="G19" s="823">
        <v>0.522181892702459</v>
      </c>
      <c r="H19" s="834">
        <f>+'13'!H19/'13'!H6*100</f>
        <v>0.41918200744715</v>
      </c>
    </row>
    <row r="20" s="46" customFormat="1" ht="15.75" customHeight="1" spans="1:7">
      <c r="A20" s="156"/>
      <c r="B20" s="73" t="s">
        <v>114</v>
      </c>
      <c r="C20" s="814"/>
      <c r="D20" s="859"/>
      <c r="E20" s="859"/>
      <c r="F20" s="860"/>
      <c r="G20" s="826"/>
    </row>
    <row r="21" s="46" customFormat="1" ht="39" customHeight="1" spans="1:7">
      <c r="A21" s="156"/>
      <c r="B21" s="861" t="s">
        <v>115</v>
      </c>
      <c r="C21" s="861"/>
      <c r="D21" s="859"/>
      <c r="E21" s="859"/>
      <c r="F21" s="860"/>
      <c r="G21" s="826"/>
    </row>
    <row r="22" s="46" customFormat="1" ht="16.5" customHeight="1" spans="1:8">
      <c r="A22" s="825" t="s">
        <v>116</v>
      </c>
      <c r="B22" s="156"/>
      <c r="C22" s="814"/>
      <c r="D22" s="856">
        <v>0.192854967146773</v>
      </c>
      <c r="E22" s="856">
        <v>0.316005615845098</v>
      </c>
      <c r="F22" s="862">
        <v>0.105798545363463</v>
      </c>
      <c r="G22" s="863"/>
      <c r="H22" s="864"/>
    </row>
    <row r="23" s="46" customFormat="1" ht="16.5" customHeight="1" spans="1:8">
      <c r="A23" s="825" t="s">
        <v>117</v>
      </c>
      <c r="B23" s="825"/>
      <c r="C23" s="825"/>
      <c r="D23" s="856">
        <v>92.16030634002</v>
      </c>
      <c r="E23" s="856">
        <v>95.4906318740368</v>
      </c>
      <c r="F23" s="820">
        <v>95.9901229767897</v>
      </c>
      <c r="G23" s="820">
        <v>96.0491520948361</v>
      </c>
      <c r="H23" s="832">
        <f>+'13'!H23/'13'!H6*100</f>
        <v>96.0577863011245</v>
      </c>
    </row>
    <row r="24" ht="16.5" customHeight="1" spans="1:7">
      <c r="A24" s="819" t="s">
        <v>118</v>
      </c>
      <c r="B24" s="156"/>
      <c r="C24" s="814"/>
      <c r="D24" s="858"/>
      <c r="E24" s="858"/>
      <c r="F24" s="826"/>
      <c r="G24" s="823"/>
    </row>
    <row r="25" ht="16.5" customHeight="1" spans="1:8">
      <c r="A25" s="156"/>
      <c r="B25" s="156" t="s">
        <v>119</v>
      </c>
      <c r="C25" s="73"/>
      <c r="D25" s="858">
        <v>0.0704930159697141</v>
      </c>
      <c r="E25" s="858">
        <v>0.0660822163380849</v>
      </c>
      <c r="F25" s="826">
        <v>3.59864592815793</v>
      </c>
      <c r="G25" s="823">
        <v>3.68680121225019</v>
      </c>
      <c r="H25" s="54"/>
    </row>
    <row r="26" ht="16.5" customHeight="1" spans="1:8">
      <c r="A26" s="825"/>
      <c r="B26" s="73" t="s">
        <v>126</v>
      </c>
      <c r="C26" s="156"/>
      <c r="D26" s="858">
        <v>87.0024803098212</v>
      </c>
      <c r="E26" s="858">
        <v>82.6187764957675</v>
      </c>
      <c r="F26" s="826">
        <v>84.377330698962</v>
      </c>
      <c r="G26" s="823">
        <v>76.1555983810391</v>
      </c>
      <c r="H26" s="834">
        <f>+'13'!H26/'13'!H6*100</f>
        <v>88.2483527471626</v>
      </c>
    </row>
    <row r="27" ht="16.5" customHeight="1" spans="1:8">
      <c r="A27" s="814"/>
      <c r="B27" s="73" t="s">
        <v>121</v>
      </c>
      <c r="C27" s="814"/>
      <c r="D27" s="858">
        <v>3.4329228493103</v>
      </c>
      <c r="E27" s="858">
        <v>11.403641152986</v>
      </c>
      <c r="F27" s="826">
        <v>6.75876997041005</v>
      </c>
      <c r="G27" s="823">
        <v>5.86124543337156</v>
      </c>
      <c r="H27" s="834">
        <f>+'13'!H27/'13'!H6*100</f>
        <v>3.80360567416108</v>
      </c>
    </row>
    <row r="28" s="814" customFormat="1" ht="16.5" customHeight="1" spans="2:8">
      <c r="B28" s="865" t="s">
        <v>122</v>
      </c>
      <c r="D28" s="858">
        <v>1.65441016491885</v>
      </c>
      <c r="E28" s="858">
        <v>1.40213200894511</v>
      </c>
      <c r="F28" s="826">
        <v>1.25537637925975</v>
      </c>
      <c r="G28" s="823">
        <v>10.3455070681753</v>
      </c>
      <c r="H28" s="866">
        <f>+'13'!H28/'13'!H6*100</f>
        <v>4.00582787980091</v>
      </c>
    </row>
    <row r="29" s="814" customFormat="1" ht="20.1" customHeight="1" spans="1:6">
      <c r="A29"/>
      <c r="B29" s="865"/>
      <c r="C29"/>
      <c r="D29" s="37"/>
      <c r="E29" s="156"/>
      <c r="F29" s="46"/>
    </row>
    <row r="30" s="814" customFormat="1" ht="20.1" customHeight="1" spans="1:4">
      <c r="A30" s="819"/>
      <c r="B30" s="819"/>
      <c r="C30" s="819"/>
      <c r="D30" s="156"/>
    </row>
    <row r="31" s="814" customFormat="1" ht="20.1" customHeight="1" spans="1:4">
      <c r="A31" s="819"/>
      <c r="B31" s="819"/>
      <c r="C31" s="819"/>
      <c r="D31" s="156"/>
    </row>
    <row r="32" s="814" customFormat="1" ht="20.1" customHeight="1" spans="1:4">
      <c r="A32" s="819"/>
      <c r="B32" s="819"/>
      <c r="C32" s="819"/>
      <c r="D32" s="156"/>
    </row>
    <row r="33" s="814" customFormat="1" ht="20.1" customHeight="1" spans="1:4">
      <c r="A33" s="819"/>
      <c r="B33" s="819"/>
      <c r="C33" s="819"/>
      <c r="D33" s="156"/>
    </row>
    <row r="34" s="814" customFormat="1" ht="20.1" customHeight="1" spans="1:4">
      <c r="A34" s="819"/>
      <c r="B34" s="819"/>
      <c r="C34" s="819"/>
      <c r="D34" s="156"/>
    </row>
    <row r="35" s="814" customFormat="1" ht="20.1" customHeight="1" spans="1:4">
      <c r="A35" s="819"/>
      <c r="B35" s="819"/>
      <c r="C35" s="819"/>
      <c r="D35" s="156"/>
    </row>
    <row r="36" s="814" customFormat="1" ht="14.1" customHeight="1" spans="1:4">
      <c r="A36" s="819"/>
      <c r="B36" s="819"/>
      <c r="C36" s="819"/>
      <c r="D36" s="156"/>
    </row>
    <row r="37" spans="1:4">
      <c r="A37" s="46"/>
      <c r="B37" s="46"/>
      <c r="C37" s="46"/>
      <c r="D37" s="46"/>
    </row>
    <row r="38" spans="1:4">
      <c r="A38" s="46"/>
      <c r="B38" s="46"/>
      <c r="C38" s="46"/>
      <c r="D38" s="46"/>
    </row>
    <row r="39" spans="1:4">
      <c r="A39" s="46"/>
      <c r="B39" s="46"/>
      <c r="C39" s="46"/>
      <c r="D39" s="46"/>
    </row>
    <row r="40" spans="1:4">
      <c r="A40" s="46"/>
      <c r="B40" s="46"/>
      <c r="C40" s="46"/>
      <c r="D40" s="46"/>
    </row>
  </sheetData>
  <mergeCells count="5">
    <mergeCell ref="A1:F1"/>
    <mergeCell ref="E3:F3"/>
    <mergeCell ref="A6:C6"/>
    <mergeCell ref="B21:C21"/>
    <mergeCell ref="A23:C23"/>
  </mergeCells>
  <pageMargins left="0.354330708661417" right="0.31496062992126" top="0.236220472440945" bottom="0.236220472440945" header="0.511811023622047" footer="0.236220472440945"/>
  <pageSetup paperSize="9" orientation="landscape"/>
  <headerFooter alignWithMargins="0">
    <oddFooter>&amp;C&amp;11&amp;P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00"/>
  <sheetViews>
    <sheetView topLeftCell="A11" workbookViewId="0">
      <selection activeCell="E6" sqref="E6:I26"/>
    </sheetView>
  </sheetViews>
  <sheetFormatPr defaultColWidth="9" defaultRowHeight="12.75"/>
  <cols>
    <col min="1" max="3" width="1.71428571428571" style="46" customWidth="1"/>
    <col min="4" max="4" width="34" style="46" customWidth="1"/>
    <col min="5" max="7" width="9" style="46" customWidth="1"/>
    <col min="8" max="8" width="11.1428571428571" style="46" customWidth="1"/>
    <col min="9" max="9" width="11" style="46" customWidth="1"/>
    <col min="10" max="10" width="6.14285714285714" style="835" customWidth="1"/>
    <col min="11" max="12" width="10.1428571428571" style="46" customWidth="1"/>
    <col min="13" max="16384" width="9.14285714285714" style="46"/>
  </cols>
  <sheetData>
    <row r="1" ht="20.1" customHeight="1" spans="1:7">
      <c r="A1" s="837" t="s">
        <v>127</v>
      </c>
      <c r="B1" s="837"/>
      <c r="C1" s="837"/>
      <c r="D1" s="837"/>
      <c r="E1" s="837"/>
      <c r="F1" s="837"/>
      <c r="G1" s="837"/>
    </row>
    <row r="2" ht="9" customHeight="1" spans="3:4">
      <c r="C2" s="156"/>
      <c r="D2" s="156"/>
    </row>
    <row r="3" ht="17.25" customHeight="1" spans="1:7">
      <c r="A3" s="53"/>
      <c r="B3" s="53"/>
      <c r="C3" s="53"/>
      <c r="D3" s="156"/>
      <c r="E3" s="838" t="s">
        <v>98</v>
      </c>
      <c r="F3" s="838"/>
      <c r="G3" s="838"/>
    </row>
    <row r="4" ht="27" customHeight="1" spans="4:9">
      <c r="D4" s="839"/>
      <c r="E4" s="67">
        <v>2015</v>
      </c>
      <c r="F4" s="790">
        <v>2016</v>
      </c>
      <c r="G4" s="67">
        <v>2017</v>
      </c>
      <c r="H4" s="67">
        <v>2018</v>
      </c>
      <c r="I4" s="791" t="s">
        <v>99</v>
      </c>
    </row>
    <row r="5" spans="4:7">
      <c r="D5" s="156"/>
      <c r="E5" s="156"/>
      <c r="F5" s="156"/>
      <c r="G5" s="156"/>
    </row>
    <row r="6" ht="20.1" customHeight="1" spans="1:15">
      <c r="A6" s="840" t="s">
        <v>128</v>
      </c>
      <c r="B6" s="840"/>
      <c r="C6" s="840"/>
      <c r="D6" s="840"/>
      <c r="E6" s="841">
        <v>437180</v>
      </c>
      <c r="F6" s="841">
        <v>355016</v>
      </c>
      <c r="G6" s="841">
        <f>G7+G25+G26</f>
        <v>457716</v>
      </c>
      <c r="H6" s="841">
        <f>H7+H25+H26</f>
        <v>444548</v>
      </c>
      <c r="I6" s="841">
        <f>I7+I25+I26</f>
        <v>421916</v>
      </c>
      <c r="K6" s="835"/>
      <c r="L6" s="835"/>
      <c r="M6" s="835"/>
      <c r="N6" s="835"/>
      <c r="O6" s="835"/>
    </row>
    <row r="7" ht="20.1" customHeight="1" spans="1:15">
      <c r="A7" s="37" t="s">
        <v>129</v>
      </c>
      <c r="B7" s="37"/>
      <c r="C7" s="37"/>
      <c r="D7" s="819"/>
      <c r="E7" s="842">
        <f t="shared" ref="E7:H7" si="0">E8+E11</f>
        <v>362716</v>
      </c>
      <c r="F7" s="842">
        <f t="shared" si="0"/>
        <v>303709</v>
      </c>
      <c r="G7" s="842">
        <f t="shared" si="0"/>
        <v>371249</v>
      </c>
      <c r="H7" s="842">
        <f t="shared" si="0"/>
        <v>398406</v>
      </c>
      <c r="I7" s="842">
        <v>351487</v>
      </c>
      <c r="J7" s="827"/>
      <c r="K7" s="827"/>
      <c r="L7" s="827"/>
      <c r="M7" s="827"/>
      <c r="N7" s="835"/>
      <c r="O7" s="835"/>
    </row>
    <row r="8" ht="20.1" customHeight="1" spans="1:15">
      <c r="A8" s="37"/>
      <c r="B8" s="37" t="s">
        <v>130</v>
      </c>
      <c r="C8" s="37"/>
      <c r="D8" s="819"/>
      <c r="E8" s="842">
        <v>53091</v>
      </c>
      <c r="F8" s="842">
        <v>93511</v>
      </c>
      <c r="G8" s="842">
        <v>92089</v>
      </c>
      <c r="H8" s="843">
        <v>140387</v>
      </c>
      <c r="I8" s="843">
        <v>81207</v>
      </c>
      <c r="J8" s="827"/>
      <c r="K8" s="827"/>
      <c r="L8" s="827"/>
      <c r="M8" s="827"/>
      <c r="N8" s="835"/>
      <c r="O8" s="835"/>
    </row>
    <row r="9" ht="20.1" customHeight="1" spans="1:14">
      <c r="A9" s="37"/>
      <c r="B9" s="37"/>
      <c r="C9" s="46" t="s">
        <v>131</v>
      </c>
      <c r="D9" s="819"/>
      <c r="E9" s="844">
        <v>53091</v>
      </c>
      <c r="F9" s="844">
        <v>93511</v>
      </c>
      <c r="G9" s="844">
        <v>92089</v>
      </c>
      <c r="H9" s="845">
        <v>140387</v>
      </c>
      <c r="I9" s="844">
        <v>81207</v>
      </c>
      <c r="J9" s="827"/>
      <c r="K9" s="827"/>
      <c r="L9" s="827"/>
      <c r="M9" s="827"/>
      <c r="N9" s="835"/>
    </row>
    <row r="10" ht="20.1" customHeight="1" spans="1:14">
      <c r="A10" s="37"/>
      <c r="B10" s="37"/>
      <c r="C10" s="46" t="s">
        <v>132</v>
      </c>
      <c r="D10" s="819"/>
      <c r="E10" s="844"/>
      <c r="F10" s="844"/>
      <c r="G10" s="844"/>
      <c r="H10" s="846"/>
      <c r="I10" s="844"/>
      <c r="J10" s="827"/>
      <c r="K10" s="827"/>
      <c r="L10" s="827"/>
      <c r="M10" s="827"/>
      <c r="N10" s="835"/>
    </row>
    <row r="11" ht="20.1" customHeight="1" spans="1:16">
      <c r="A11" s="37"/>
      <c r="B11" s="847" t="s">
        <v>133</v>
      </c>
      <c r="C11" s="37"/>
      <c r="D11" s="819"/>
      <c r="E11" s="843">
        <f>E12+E13+E14+E15+E16+E17+E18+E20+E21+E22+E23+E24</f>
        <v>309625</v>
      </c>
      <c r="F11" s="843">
        <v>210198</v>
      </c>
      <c r="G11" s="843">
        <f>SUM(G12:G24)</f>
        <v>279160</v>
      </c>
      <c r="H11" s="848">
        <v>258019</v>
      </c>
      <c r="I11" s="843">
        <v>270280</v>
      </c>
      <c r="J11" s="827"/>
      <c r="K11" s="827"/>
      <c r="L11" s="827"/>
      <c r="M11" s="827"/>
      <c r="N11" s="835"/>
      <c r="O11" s="835"/>
      <c r="P11" s="835"/>
    </row>
    <row r="12" ht="20.1" customHeight="1" spans="2:15">
      <c r="B12" s="849"/>
      <c r="C12" s="46" t="s">
        <v>134</v>
      </c>
      <c r="D12" s="156"/>
      <c r="E12" s="844">
        <v>1183</v>
      </c>
      <c r="F12" s="844">
        <v>1058</v>
      </c>
      <c r="G12" s="844">
        <v>1116</v>
      </c>
      <c r="H12" s="845">
        <v>621</v>
      </c>
      <c r="I12" s="844">
        <v>1711</v>
      </c>
      <c r="J12" s="827"/>
      <c r="K12" s="827"/>
      <c r="L12" s="827"/>
      <c r="M12" s="827"/>
      <c r="N12" s="835"/>
      <c r="O12" s="835"/>
    </row>
    <row r="13" ht="20.1" customHeight="1" spans="2:15">
      <c r="B13" s="849"/>
      <c r="C13" s="46" t="s">
        <v>135</v>
      </c>
      <c r="D13" s="156"/>
      <c r="E13" s="844">
        <v>5448</v>
      </c>
      <c r="F13" s="844">
        <v>4651</v>
      </c>
      <c r="G13" s="844">
        <v>4301</v>
      </c>
      <c r="H13" s="845">
        <v>2950</v>
      </c>
      <c r="I13" s="844">
        <v>4232</v>
      </c>
      <c r="J13" s="827"/>
      <c r="K13" s="827"/>
      <c r="L13" s="827"/>
      <c r="M13" s="827"/>
      <c r="N13" s="835"/>
      <c r="O13" s="835"/>
    </row>
    <row r="14" ht="20.1" customHeight="1" spans="3:15">
      <c r="C14" s="850" t="s">
        <v>136</v>
      </c>
      <c r="D14" s="156"/>
      <c r="E14" s="844">
        <v>201635</v>
      </c>
      <c r="F14" s="844">
        <v>105409</v>
      </c>
      <c r="G14" s="844">
        <v>155705</v>
      </c>
      <c r="H14" s="845">
        <v>144157</v>
      </c>
      <c r="I14" s="844">
        <v>144261</v>
      </c>
      <c r="J14" s="827"/>
      <c r="K14" s="827"/>
      <c r="L14" s="827"/>
      <c r="M14" s="827"/>
      <c r="N14" s="835"/>
      <c r="O14" s="835"/>
    </row>
    <row r="15" ht="20.1" customHeight="1" spans="3:15">
      <c r="C15" s="850" t="s">
        <v>137</v>
      </c>
      <c r="D15" s="156"/>
      <c r="E15" s="844">
        <v>316</v>
      </c>
      <c r="F15" s="844">
        <v>251</v>
      </c>
      <c r="G15" s="844">
        <v>277</v>
      </c>
      <c r="H15" s="845">
        <v>392</v>
      </c>
      <c r="I15" s="844">
        <v>287</v>
      </c>
      <c r="J15" s="827"/>
      <c r="K15" s="827"/>
      <c r="L15" s="827"/>
      <c r="M15" s="827"/>
      <c r="N15" s="835"/>
      <c r="O15" s="835"/>
    </row>
    <row r="16" ht="20.1" customHeight="1" spans="3:15">
      <c r="C16" s="850" t="s">
        <v>138</v>
      </c>
      <c r="D16" s="156"/>
      <c r="E16" s="844">
        <v>224</v>
      </c>
      <c r="F16" s="844">
        <v>373</v>
      </c>
      <c r="G16" s="844">
        <v>293</v>
      </c>
      <c r="H16" s="845">
        <v>290</v>
      </c>
      <c r="I16" s="844">
        <v>747</v>
      </c>
      <c r="J16" s="827"/>
      <c r="K16" s="827"/>
      <c r="L16" s="827"/>
      <c r="M16" s="827"/>
      <c r="N16" s="835"/>
      <c r="O16" s="835"/>
    </row>
    <row r="17" ht="20.1" customHeight="1" spans="3:15">
      <c r="C17" s="850" t="s">
        <v>139</v>
      </c>
      <c r="D17" s="156"/>
      <c r="E17" s="844">
        <v>3111</v>
      </c>
      <c r="F17" s="844">
        <v>3409</v>
      </c>
      <c r="G17" s="844">
        <v>2972</v>
      </c>
      <c r="H17" s="845">
        <v>2521</v>
      </c>
      <c r="I17" s="844"/>
      <c r="J17" s="827"/>
      <c r="K17" s="827"/>
      <c r="L17" s="827"/>
      <c r="M17" s="827"/>
      <c r="N17" s="835"/>
      <c r="O17" s="835"/>
    </row>
    <row r="18" ht="20.1" customHeight="1" spans="3:15">
      <c r="C18" s="850" t="s">
        <v>140</v>
      </c>
      <c r="D18" s="156"/>
      <c r="E18" s="844">
        <v>2578</v>
      </c>
      <c r="F18" s="844">
        <v>2340</v>
      </c>
      <c r="G18" s="844">
        <v>1838</v>
      </c>
      <c r="H18" s="845">
        <v>1652</v>
      </c>
      <c r="I18" s="844">
        <v>1358</v>
      </c>
      <c r="J18" s="827"/>
      <c r="K18" s="827"/>
      <c r="L18" s="827"/>
      <c r="M18" s="827"/>
      <c r="N18" s="835"/>
      <c r="O18" s="835"/>
    </row>
    <row r="19" ht="20.1" customHeight="1" spans="3:15">
      <c r="C19" s="850" t="s">
        <v>141</v>
      </c>
      <c r="D19" s="156"/>
      <c r="E19" s="844"/>
      <c r="F19" s="844"/>
      <c r="G19" s="844"/>
      <c r="H19" s="846"/>
      <c r="I19" s="844">
        <v>2537</v>
      </c>
      <c r="J19" s="827"/>
      <c r="K19" s="827"/>
      <c r="L19" s="827"/>
      <c r="M19" s="827"/>
      <c r="N19" s="835"/>
      <c r="O19" s="835"/>
    </row>
    <row r="20" ht="20.1" customHeight="1" spans="3:15">
      <c r="C20" s="850" t="s">
        <v>142</v>
      </c>
      <c r="D20" s="156"/>
      <c r="E20" s="844">
        <v>1078</v>
      </c>
      <c r="F20" s="844">
        <v>700</v>
      </c>
      <c r="G20" s="844">
        <v>1212</v>
      </c>
      <c r="H20" s="845">
        <v>1214</v>
      </c>
      <c r="I20" s="844">
        <v>1293</v>
      </c>
      <c r="J20" s="827"/>
      <c r="K20" s="827"/>
      <c r="L20" s="827"/>
      <c r="M20" s="827"/>
      <c r="N20" s="835"/>
      <c r="O20" s="835"/>
    </row>
    <row r="21" ht="20.1" customHeight="1" spans="3:15">
      <c r="C21" s="850" t="s">
        <v>143</v>
      </c>
      <c r="D21" s="156"/>
      <c r="E21" s="844">
        <v>33140</v>
      </c>
      <c r="F21" s="844">
        <v>38546</v>
      </c>
      <c r="G21" s="844">
        <v>48951</v>
      </c>
      <c r="H21" s="845">
        <v>39469</v>
      </c>
      <c r="I21" s="844">
        <v>54381</v>
      </c>
      <c r="J21" s="827"/>
      <c r="K21" s="827"/>
      <c r="L21" s="827"/>
      <c r="M21" s="827"/>
      <c r="N21" s="835"/>
      <c r="O21" s="835"/>
    </row>
    <row r="22" ht="20.1" customHeight="1" spans="3:15">
      <c r="C22" s="850" t="s">
        <v>144</v>
      </c>
      <c r="D22" s="156"/>
      <c r="E22" s="844">
        <v>20289</v>
      </c>
      <c r="F22" s="844">
        <v>17345</v>
      </c>
      <c r="G22" s="844">
        <v>23036</v>
      </c>
      <c r="H22" s="845">
        <v>20828</v>
      </c>
      <c r="I22" s="844">
        <v>24157</v>
      </c>
      <c r="J22" s="827"/>
      <c r="K22" s="827"/>
      <c r="L22" s="827"/>
      <c r="M22" s="827"/>
      <c r="N22" s="835"/>
      <c r="O22" s="835"/>
    </row>
    <row r="23" ht="20.1" customHeight="1" spans="3:15">
      <c r="C23" s="850" t="s">
        <v>145</v>
      </c>
      <c r="D23" s="156"/>
      <c r="E23" s="844">
        <v>36628</v>
      </c>
      <c r="F23" s="844">
        <v>34478</v>
      </c>
      <c r="G23" s="845">
        <v>30239</v>
      </c>
      <c r="H23" s="845">
        <v>26505</v>
      </c>
      <c r="I23" s="844">
        <v>34062</v>
      </c>
      <c r="J23" s="827"/>
      <c r="K23" s="827"/>
      <c r="L23" s="827"/>
      <c r="M23" s="827"/>
      <c r="N23" s="835"/>
      <c r="O23" s="835"/>
    </row>
    <row r="24" ht="20.1" customHeight="1" spans="3:15">
      <c r="C24" s="850" t="s">
        <v>146</v>
      </c>
      <c r="D24" s="156"/>
      <c r="E24" s="844">
        <v>3995</v>
      </c>
      <c r="F24" s="844">
        <v>1638</v>
      </c>
      <c r="G24" s="845">
        <f>2085+6951+184</f>
        <v>9220</v>
      </c>
      <c r="H24" s="845">
        <v>17420</v>
      </c>
      <c r="I24" s="844">
        <v>1254</v>
      </c>
      <c r="J24" s="827"/>
      <c r="K24" s="827"/>
      <c r="L24" s="827"/>
      <c r="M24" s="827"/>
      <c r="N24" s="835"/>
      <c r="O24" s="835"/>
    </row>
    <row r="25" ht="20.1" customHeight="1" spans="1:15">
      <c r="A25" s="37" t="s">
        <v>147</v>
      </c>
      <c r="B25" s="37"/>
      <c r="C25" s="37"/>
      <c r="D25" s="819"/>
      <c r="E25" s="842">
        <v>7007</v>
      </c>
      <c r="F25" s="842">
        <v>8132</v>
      </c>
      <c r="G25" s="842">
        <f>39765+72</f>
        <v>39837</v>
      </c>
      <c r="H25" s="843"/>
      <c r="I25" s="844"/>
      <c r="J25" s="827"/>
      <c r="K25" s="827"/>
      <c r="L25" s="827"/>
      <c r="M25" s="827"/>
      <c r="N25" s="835"/>
      <c r="O25" s="835"/>
    </row>
    <row r="26" ht="20.1" customHeight="1" spans="1:15">
      <c r="A26" s="847" t="s">
        <v>148</v>
      </c>
      <c r="B26" s="847"/>
      <c r="C26" s="847"/>
      <c r="D26" s="847"/>
      <c r="E26" s="842">
        <f>61325+6132</f>
        <v>67457</v>
      </c>
      <c r="F26" s="842">
        <f>77+36382+6716</f>
        <v>43175</v>
      </c>
      <c r="G26" s="842">
        <v>46630</v>
      </c>
      <c r="H26" s="843">
        <v>46142</v>
      </c>
      <c r="I26" s="843">
        <v>70429</v>
      </c>
      <c r="J26" s="827"/>
      <c r="K26" s="827"/>
      <c r="L26" s="827"/>
      <c r="M26" s="827"/>
      <c r="N26" s="835"/>
      <c r="O26" s="835"/>
    </row>
    <row r="27" ht="20.1" customHeight="1" spans="5:7">
      <c r="E27" s="25"/>
      <c r="F27" s="25"/>
      <c r="G27" s="25"/>
    </row>
    <row r="28" ht="20.1" customHeight="1"/>
    <row r="29" ht="19.5" customHeight="1"/>
    <row r="30" ht="19.5" customHeight="1" spans="1:3">
      <c r="A30" s="847"/>
      <c r="B30" s="847"/>
      <c r="C30" s="847"/>
    </row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4">
    <mergeCell ref="A1:G1"/>
    <mergeCell ref="E3:G3"/>
    <mergeCell ref="A6:D6"/>
    <mergeCell ref="A26:D26"/>
  </mergeCells>
  <pageMargins left="0.354330708661417" right="0.31496062992126" top="0.236220472440945" bottom="0.236220472440945" header="0.511811023622047" footer="0.236220472440945"/>
  <pageSetup paperSize="9" orientation="landscape"/>
  <headerFooter alignWithMargins="0">
    <oddFooter>&amp;C&amp;11&amp;P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23"/>
  <sheetViews>
    <sheetView topLeftCell="A11" workbookViewId="0">
      <selection activeCell="E6" sqref="E6:I26"/>
    </sheetView>
  </sheetViews>
  <sheetFormatPr defaultColWidth="9" defaultRowHeight="12.75"/>
  <cols>
    <col min="1" max="3" width="1.71428571428571" customWidth="1"/>
    <col min="4" max="4" width="36.2857142857143" customWidth="1"/>
    <col min="5" max="6" width="9.42857142857143" customWidth="1"/>
    <col min="7" max="7" width="9.14285714285714" customWidth="1"/>
    <col min="10" max="10" width="9.14285714285714" style="812"/>
  </cols>
  <sheetData>
    <row r="1" ht="20.1" customHeight="1" spans="1:6">
      <c r="A1" s="813" t="s">
        <v>149</v>
      </c>
      <c r="B1" s="813"/>
      <c r="C1" s="813"/>
      <c r="D1" s="813"/>
      <c r="E1" s="813"/>
      <c r="F1" s="813"/>
    </row>
    <row r="2" spans="3:4">
      <c r="C2" s="156"/>
      <c r="D2" s="156"/>
    </row>
    <row r="3" ht="20.1" customHeight="1" spans="1:4">
      <c r="A3" s="814"/>
      <c r="B3" s="814"/>
      <c r="C3" s="156"/>
      <c r="D3" s="156"/>
    </row>
    <row r="4" ht="24" customHeight="1" spans="1:9">
      <c r="A4" s="815"/>
      <c r="B4" s="815"/>
      <c r="C4" s="815"/>
      <c r="D4" s="815"/>
      <c r="E4" s="15">
        <v>2015</v>
      </c>
      <c r="F4" s="790">
        <v>2016</v>
      </c>
      <c r="G4" s="15">
        <v>2017</v>
      </c>
      <c r="H4" s="15">
        <v>2018</v>
      </c>
      <c r="I4" s="791" t="s">
        <v>99</v>
      </c>
    </row>
    <row r="5" spans="1:7">
      <c r="A5" s="814"/>
      <c r="B5" s="814"/>
      <c r="C5" s="814"/>
      <c r="D5" s="814"/>
      <c r="E5" s="156"/>
      <c r="F5" s="156"/>
      <c r="G5" s="814"/>
    </row>
    <row r="6" ht="20.1" customHeight="1" spans="1:9">
      <c r="A6" s="816" t="s">
        <v>128</v>
      </c>
      <c r="B6" s="816"/>
      <c r="C6" s="816"/>
      <c r="D6" s="816"/>
      <c r="E6" s="817">
        <v>100</v>
      </c>
      <c r="F6" s="817">
        <v>100</v>
      </c>
      <c r="G6" s="818">
        <v>100</v>
      </c>
      <c r="H6" s="818">
        <v>100</v>
      </c>
      <c r="I6" s="818">
        <v>100</v>
      </c>
    </row>
    <row r="7" ht="20.1" customHeight="1" spans="1:14">
      <c r="A7" s="819" t="s">
        <v>129</v>
      </c>
      <c r="B7" s="819"/>
      <c r="C7" s="819"/>
      <c r="D7" s="819"/>
      <c r="E7" s="817">
        <v>82.9671988654559</v>
      </c>
      <c r="F7" s="817">
        <v>85.5479753025216</v>
      </c>
      <c r="G7" s="820">
        <v>81.1090283057617</v>
      </c>
      <c r="H7" s="821">
        <v>89.6204684308556</v>
      </c>
      <c r="I7" s="832">
        <f>+'15'!I7/'15'!I6*100</f>
        <v>83.3073407976943</v>
      </c>
      <c r="J7" s="833"/>
      <c r="K7" s="824"/>
      <c r="L7" s="824"/>
      <c r="M7" s="824"/>
      <c r="N7" s="824"/>
    </row>
    <row r="8" ht="20.1" customHeight="1" spans="1:14">
      <c r="A8" s="819"/>
      <c r="B8" s="819" t="s">
        <v>130</v>
      </c>
      <c r="C8" s="819"/>
      <c r="D8" s="819"/>
      <c r="E8" s="817">
        <v>12.1439681595681</v>
      </c>
      <c r="F8" s="817">
        <v>26.3399396083557</v>
      </c>
      <c r="G8" s="820">
        <v>20.1192442475247</v>
      </c>
      <c r="H8" s="821">
        <v>31.5797169259563</v>
      </c>
      <c r="I8" s="834">
        <f>+'15'!I8/'15'!I6*100</f>
        <v>19.247196124347</v>
      </c>
      <c r="J8" s="833"/>
      <c r="K8" s="824"/>
      <c r="L8" s="824"/>
      <c r="M8" s="824"/>
      <c r="N8" s="824"/>
    </row>
    <row r="9" ht="20.1" customHeight="1" spans="1:14">
      <c r="A9" s="819"/>
      <c r="B9" s="819"/>
      <c r="C9" s="156" t="s">
        <v>131</v>
      </c>
      <c r="D9" s="819"/>
      <c r="E9" s="822">
        <v>12.1439681595681</v>
      </c>
      <c r="F9" s="822">
        <v>26.3399396083557</v>
      </c>
      <c r="G9" s="823">
        <v>20.1192442475247</v>
      </c>
      <c r="H9" s="824">
        <v>31.5797169259563</v>
      </c>
      <c r="I9" s="834">
        <f>+'15'!I9/'15'!I6*100</f>
        <v>19.247196124347</v>
      </c>
      <c r="J9" s="833"/>
      <c r="K9" s="824"/>
      <c r="L9" s="824"/>
      <c r="M9" s="824"/>
      <c r="N9" s="824"/>
    </row>
    <row r="10" ht="20.1" customHeight="1" spans="1:14">
      <c r="A10" s="819"/>
      <c r="B10" s="819"/>
      <c r="C10" s="156" t="s">
        <v>132</v>
      </c>
      <c r="D10" s="819"/>
      <c r="E10" s="822"/>
      <c r="F10" s="822"/>
      <c r="G10" s="823"/>
      <c r="H10" s="824"/>
      <c r="J10" s="833"/>
      <c r="K10" s="824"/>
      <c r="L10" s="824"/>
      <c r="M10" s="824"/>
      <c r="N10" s="824"/>
    </row>
    <row r="11" ht="20.1" customHeight="1" spans="1:14">
      <c r="A11" s="819"/>
      <c r="B11" s="825" t="s">
        <v>133</v>
      </c>
      <c r="C11" s="819"/>
      <c r="D11" s="819"/>
      <c r="E11" s="817">
        <v>70.8232307058877</v>
      </c>
      <c r="F11" s="817">
        <v>59.2080356941659</v>
      </c>
      <c r="G11" s="820">
        <v>60.989784058237</v>
      </c>
      <c r="H11" s="821">
        <v>58.0407515048994</v>
      </c>
      <c r="I11" s="832">
        <f>+'15'!I11/'15'!I6*100</f>
        <v>64.0601446733473</v>
      </c>
      <c r="J11" s="833"/>
      <c r="K11" s="824"/>
      <c r="L11" s="824"/>
      <c r="M11" s="824"/>
      <c r="N11" s="824"/>
    </row>
    <row r="12" s="46" customFormat="1" ht="20.1" customHeight="1" spans="1:14">
      <c r="A12" s="156"/>
      <c r="B12" s="73"/>
      <c r="C12" s="156" t="s">
        <v>135</v>
      </c>
      <c r="D12" s="156"/>
      <c r="E12" s="822">
        <v>0.27059792305229</v>
      </c>
      <c r="F12" s="822">
        <v>0.29801473736395</v>
      </c>
      <c r="G12" s="826">
        <v>0.243819311538159</v>
      </c>
      <c r="H12" s="827">
        <v>0.139692451658764</v>
      </c>
      <c r="I12" s="835">
        <f>+'15'!I12/'15'!I6*100</f>
        <v>0.405530958769044</v>
      </c>
      <c r="J12" s="833"/>
      <c r="K12" s="824"/>
      <c r="L12" s="824"/>
      <c r="M12" s="824"/>
      <c r="N12" s="824"/>
    </row>
    <row r="13" s="46" customFormat="1" ht="20.1" customHeight="1" spans="1:14">
      <c r="A13" s="156"/>
      <c r="B13" s="73"/>
      <c r="C13" s="156" t="s">
        <v>134</v>
      </c>
      <c r="D13" s="156"/>
      <c r="E13" s="822">
        <v>1.24616862619516</v>
      </c>
      <c r="F13" s="822">
        <v>1.31008179913018</v>
      </c>
      <c r="G13" s="826">
        <v>0.939665644198586</v>
      </c>
      <c r="H13" s="827">
        <v>0.66359538227593</v>
      </c>
      <c r="I13" s="835">
        <f>+'15'!I12/'15'!I6*100</f>
        <v>0.405530958769044</v>
      </c>
      <c r="J13" s="833"/>
      <c r="K13" s="824"/>
      <c r="L13" s="824"/>
      <c r="M13" s="824"/>
      <c r="N13" s="824"/>
    </row>
    <row r="14" s="46" customFormat="1" ht="20.1" customHeight="1" spans="1:14">
      <c r="A14" s="156"/>
      <c r="B14" s="156"/>
      <c r="C14" s="828" t="s">
        <v>136</v>
      </c>
      <c r="D14" s="814"/>
      <c r="E14" s="822">
        <v>46.1217347545633</v>
      </c>
      <c r="F14" s="822">
        <v>29.6913378551953</v>
      </c>
      <c r="G14" s="826">
        <v>34.0178189095422</v>
      </c>
      <c r="H14" s="827">
        <v>32.4277693297462</v>
      </c>
      <c r="I14" s="835">
        <f>+'15'!I14/'15'!I6*100</f>
        <v>34.1918770560965</v>
      </c>
      <c r="J14" s="833"/>
      <c r="K14" s="824"/>
      <c r="L14" s="824"/>
      <c r="M14" s="824"/>
      <c r="N14" s="824"/>
    </row>
    <row r="15" s="46" customFormat="1" ht="20.1" customHeight="1" spans="1:14">
      <c r="A15" s="156"/>
      <c r="B15" s="156"/>
      <c r="C15" s="828" t="s">
        <v>137</v>
      </c>
      <c r="D15" s="814"/>
      <c r="E15" s="822">
        <v>0.0722814401390732</v>
      </c>
      <c r="F15" s="822">
        <v>0.0707010388264191</v>
      </c>
      <c r="G15" s="826">
        <v>0.0605178757133244</v>
      </c>
      <c r="H15" s="827">
        <v>0.0881794541871744</v>
      </c>
      <c r="I15" s="835">
        <f>+'15'!I15/'15'!I6*100</f>
        <v>0.0680230187999507</v>
      </c>
      <c r="J15" s="833"/>
      <c r="K15" s="824"/>
      <c r="L15" s="824"/>
      <c r="M15" s="824"/>
      <c r="N15" s="824"/>
    </row>
    <row r="16" s="46" customFormat="1" ht="20.1" customHeight="1" spans="1:14">
      <c r="A16" s="156"/>
      <c r="B16" s="156"/>
      <c r="C16" s="828" t="s">
        <v>138</v>
      </c>
      <c r="D16" s="814"/>
      <c r="E16" s="822">
        <v>0.0512374765542797</v>
      </c>
      <c r="F16" s="822">
        <v>0.105065687180296</v>
      </c>
      <c r="G16" s="826">
        <v>0.0640134930830471</v>
      </c>
      <c r="H16" s="827">
        <v>0.0652348002915321</v>
      </c>
      <c r="I16" s="835">
        <f>+'15'!I16/'15'!I6*100</f>
        <v>0.177049460082102</v>
      </c>
      <c r="J16" s="833"/>
      <c r="K16" s="824"/>
      <c r="L16" s="824"/>
      <c r="M16" s="824"/>
      <c r="N16" s="824"/>
    </row>
    <row r="17" s="46" customFormat="1" ht="20.1" customHeight="1" spans="1:14">
      <c r="A17" s="156"/>
      <c r="B17" s="156"/>
      <c r="C17" s="828" t="s">
        <v>139</v>
      </c>
      <c r="D17" s="814"/>
      <c r="E17" s="822">
        <v>0.711606203394483</v>
      </c>
      <c r="F17" s="822">
        <v>0.960238411789891</v>
      </c>
      <c r="G17" s="826">
        <v>0.649310926425993</v>
      </c>
      <c r="H17" s="827">
        <v>0.567092867361905</v>
      </c>
      <c r="I17" s="835"/>
      <c r="J17" s="833"/>
      <c r="K17" s="824"/>
      <c r="L17" s="824"/>
      <c r="M17" s="824"/>
      <c r="N17" s="824"/>
    </row>
    <row r="18" s="46" customFormat="1" ht="20.1" customHeight="1" spans="1:14">
      <c r="A18" s="156"/>
      <c r="B18" s="156"/>
      <c r="C18" s="828" t="s">
        <v>140</v>
      </c>
      <c r="D18" s="814"/>
      <c r="E18" s="822">
        <v>0.589688457843451</v>
      </c>
      <c r="F18" s="822">
        <v>0.659125222525182</v>
      </c>
      <c r="G18" s="826">
        <v>0.401559045346896</v>
      </c>
      <c r="H18" s="827">
        <v>0.371613414074521</v>
      </c>
      <c r="I18" s="835">
        <f>+'15'!I18/'15'!I6*100</f>
        <v>0.321865015785133</v>
      </c>
      <c r="J18" s="833"/>
      <c r="K18" s="824"/>
      <c r="L18" s="824"/>
      <c r="M18" s="824"/>
      <c r="N18" s="824"/>
    </row>
    <row r="19" s="46" customFormat="1" ht="20.1" customHeight="1" spans="1:14">
      <c r="A19" s="156"/>
      <c r="B19" s="156"/>
      <c r="C19" s="828" t="s">
        <v>141</v>
      </c>
      <c r="D19" s="814"/>
      <c r="E19" s="822"/>
      <c r="F19" s="822"/>
      <c r="G19" s="826"/>
      <c r="H19" s="827"/>
      <c r="I19" s="835">
        <f>+'15'!I19/'15'!I7*100</f>
        <v>0.721790564089141</v>
      </c>
      <c r="J19" s="833"/>
      <c r="K19" s="824"/>
      <c r="L19" s="824"/>
      <c r="M19" s="824"/>
      <c r="N19" s="824"/>
    </row>
    <row r="20" s="46" customFormat="1" ht="20.1" customHeight="1" spans="1:14">
      <c r="A20" s="156"/>
      <c r="B20" s="156"/>
      <c r="C20" s="828" t="s">
        <v>142</v>
      </c>
      <c r="D20" s="814"/>
      <c r="E20" s="822">
        <v>0.246580355917471</v>
      </c>
      <c r="F20" s="822">
        <v>0.197174211866507</v>
      </c>
      <c r="G20" s="826">
        <v>0.264793015756495</v>
      </c>
      <c r="H20" s="827">
        <v>0.273086370875586</v>
      </c>
      <c r="I20" s="827">
        <f>+'15'!I20/'15'!I6*100</f>
        <v>0.306459105603959</v>
      </c>
      <c r="J20" s="833"/>
      <c r="K20" s="824"/>
      <c r="L20" s="824"/>
      <c r="M20" s="824"/>
      <c r="N20" s="824"/>
    </row>
    <row r="21" ht="20.1" customHeight="1" spans="1:14">
      <c r="A21" s="156"/>
      <c r="B21" s="156"/>
      <c r="C21" s="828" t="s">
        <v>143</v>
      </c>
      <c r="D21" s="814"/>
      <c r="E21" s="822">
        <v>7.58040166521799</v>
      </c>
      <c r="F21" s="822">
        <v>10.857538815152</v>
      </c>
      <c r="G21" s="823">
        <v>10.694622866581</v>
      </c>
      <c r="H21" s="824">
        <v>8.87845631967751</v>
      </c>
      <c r="I21" s="824">
        <f>+'15'!I21/'15'!I6*100</f>
        <v>12.8890584855753</v>
      </c>
      <c r="J21" s="833"/>
      <c r="K21" s="824"/>
      <c r="L21" s="824"/>
      <c r="M21" s="824"/>
      <c r="N21" s="824"/>
    </row>
    <row r="22" s="46" customFormat="1" ht="20.1" customHeight="1" spans="1:14">
      <c r="A22" s="156"/>
      <c r="B22" s="156"/>
      <c r="C22" s="828" t="s">
        <v>144</v>
      </c>
      <c r="D22" s="814"/>
      <c r="E22" s="822">
        <v>4.64088018665081</v>
      </c>
      <c r="F22" s="822">
        <v>4.88569529260653</v>
      </c>
      <c r="G22" s="826">
        <v>5.03281510805827</v>
      </c>
      <c r="H22" s="827">
        <v>4.68520834645528</v>
      </c>
      <c r="I22" s="827">
        <f>+'15'!I22/'15'!I6*100</f>
        <v>5.72554726533244</v>
      </c>
      <c r="J22" s="833"/>
      <c r="K22" s="824"/>
      <c r="L22" s="824"/>
      <c r="M22" s="824"/>
      <c r="N22" s="824"/>
    </row>
    <row r="23" s="46" customFormat="1" ht="20.1" customHeight="1" spans="1:14">
      <c r="A23" s="156"/>
      <c r="B23" s="156"/>
      <c r="C23" s="828" t="s">
        <v>145</v>
      </c>
      <c r="D23" s="814"/>
      <c r="E23" s="822">
        <v>8.3782423715632</v>
      </c>
      <c r="F23" s="822">
        <v>9.71167496676206</v>
      </c>
      <c r="G23" s="826">
        <v>6.60649835269031</v>
      </c>
      <c r="H23" s="827">
        <v>5.96223579905882</v>
      </c>
      <c r="I23" s="827">
        <f>+'15'!I23/'15'!I6*100</f>
        <v>8.07317096294049</v>
      </c>
      <c r="J23" s="833"/>
      <c r="K23" s="824"/>
      <c r="L23" s="824"/>
      <c r="M23" s="824"/>
      <c r="N23" s="824"/>
    </row>
    <row r="24" s="46" customFormat="1" ht="20.1" customHeight="1" spans="1:14">
      <c r="A24" s="156"/>
      <c r="B24" s="156"/>
      <c r="C24" s="828" t="s">
        <v>150</v>
      </c>
      <c r="D24" s="814"/>
      <c r="E24" s="822">
        <v>0.913811244796194</v>
      </c>
      <c r="F24" s="822">
        <v>0.461387655767627</v>
      </c>
      <c r="G24" s="826">
        <v>2.01434950930271</v>
      </c>
      <c r="H24" s="827">
        <v>3.91858696923617</v>
      </c>
      <c r="I24" s="827">
        <f>+'15'!I24/'15'!I6*100</f>
        <v>0.297215559495255</v>
      </c>
      <c r="J24" s="833"/>
      <c r="K24" s="824"/>
      <c r="L24" s="824"/>
      <c r="M24" s="824"/>
      <c r="N24" s="824"/>
    </row>
    <row r="25" s="46" customFormat="1" ht="20.1" customHeight="1" spans="1:14">
      <c r="A25" s="819" t="s">
        <v>147</v>
      </c>
      <c r="B25" s="819"/>
      <c r="C25" s="819"/>
      <c r="D25" s="819"/>
      <c r="E25" s="829">
        <v>1.60277231346356</v>
      </c>
      <c r="F25" s="829">
        <v>2.29060098699777</v>
      </c>
      <c r="G25" s="829">
        <v>8.70343182235272</v>
      </c>
      <c r="H25" s="829"/>
      <c r="I25" s="829"/>
      <c r="J25" s="833"/>
      <c r="K25" s="824"/>
      <c r="L25" s="824"/>
      <c r="M25" s="824"/>
      <c r="N25" s="824"/>
    </row>
    <row r="26" s="46" customFormat="1" ht="20.1" customHeight="1" spans="1:14">
      <c r="A26" s="819" t="s">
        <v>148</v>
      </c>
      <c r="B26" s="819"/>
      <c r="C26" s="819"/>
      <c r="D26" s="819"/>
      <c r="E26" s="829">
        <v>15.4300288210806</v>
      </c>
      <c r="F26" s="829">
        <v>12.1614237104807</v>
      </c>
      <c r="G26" s="829">
        <v>10.1875398718856</v>
      </c>
      <c r="H26" s="829">
        <v>10.3795315691444</v>
      </c>
      <c r="I26" s="836">
        <f>+'15'!I26/'15'!I6*100</f>
        <v>16.6926592023057</v>
      </c>
      <c r="J26" s="833"/>
      <c r="K26" s="824"/>
      <c r="L26" s="824"/>
      <c r="M26" s="824"/>
      <c r="N26" s="824"/>
    </row>
    <row r="27" s="46" customFormat="1" ht="20.1" customHeight="1" spans="1:10">
      <c r="A27" s="814"/>
      <c r="B27" s="814"/>
      <c r="C27" s="814"/>
      <c r="D27" s="156"/>
      <c r="E27" s="830"/>
      <c r="F27" s="830"/>
      <c r="G27" s="156"/>
      <c r="J27" s="812"/>
    </row>
    <row r="28" ht="19.5" customHeight="1" spans="1:7">
      <c r="A28" s="825"/>
      <c r="B28" s="825"/>
      <c r="C28" s="825"/>
      <c r="D28" s="814"/>
      <c r="E28" s="156"/>
      <c r="F28" s="156"/>
      <c r="G28" s="814"/>
    </row>
    <row r="29" ht="19.5" customHeight="1" spans="1:7">
      <c r="A29" s="156"/>
      <c r="B29" s="156"/>
      <c r="C29" s="156"/>
      <c r="D29" s="828"/>
      <c r="E29" s="74"/>
      <c r="F29" s="74"/>
      <c r="G29" s="814"/>
    </row>
    <row r="30" ht="19.5" customHeight="1" spans="1:7">
      <c r="A30" s="156"/>
      <c r="B30" s="156"/>
      <c r="C30" s="156"/>
      <c r="D30" s="828"/>
      <c r="E30" s="74"/>
      <c r="F30" s="74"/>
      <c r="G30" s="814"/>
    </row>
    <row r="31" ht="19.5" customHeight="1" spans="1:7">
      <c r="A31" s="156"/>
      <c r="B31" s="156"/>
      <c r="C31" s="156"/>
      <c r="D31" s="828"/>
      <c r="E31" s="74"/>
      <c r="F31" s="74"/>
      <c r="G31" s="814"/>
    </row>
    <row r="32" ht="19.5" customHeight="1" spans="1:7">
      <c r="A32" s="156"/>
      <c r="B32" s="156"/>
      <c r="C32" s="156"/>
      <c r="D32" s="828"/>
      <c r="E32" s="74"/>
      <c r="F32" s="74"/>
      <c r="G32" s="814"/>
    </row>
    <row r="33" ht="19.5" customHeight="1" spans="1:7">
      <c r="A33" s="156"/>
      <c r="B33" s="156"/>
      <c r="C33" s="156"/>
      <c r="D33" s="828"/>
      <c r="E33" s="74"/>
      <c r="F33" s="74"/>
      <c r="G33" s="814"/>
    </row>
    <row r="34" ht="19.5" customHeight="1" spans="1:7">
      <c r="A34" s="156"/>
      <c r="B34" s="156"/>
      <c r="C34" s="156"/>
      <c r="D34" s="828"/>
      <c r="E34" s="74"/>
      <c r="F34" s="74"/>
      <c r="G34" s="814"/>
    </row>
    <row r="35" ht="19.5" customHeight="1" spans="1:7">
      <c r="A35" s="156"/>
      <c r="B35" s="156"/>
      <c r="C35" s="156"/>
      <c r="D35" s="828"/>
      <c r="E35" s="74"/>
      <c r="F35" s="74"/>
      <c r="G35" s="814"/>
    </row>
    <row r="36" ht="19.5" customHeight="1" spans="1:7">
      <c r="A36" s="156"/>
      <c r="B36" s="156"/>
      <c r="C36" s="156"/>
      <c r="D36" s="828"/>
      <c r="E36" s="74"/>
      <c r="F36" s="74"/>
      <c r="G36" s="814"/>
    </row>
    <row r="37" ht="19.5" customHeight="1" spans="1:7">
      <c r="A37" s="156"/>
      <c r="B37" s="156"/>
      <c r="C37" s="156"/>
      <c r="D37" s="828"/>
      <c r="E37" s="74"/>
      <c r="F37" s="74"/>
      <c r="G37" s="814"/>
    </row>
    <row r="38" ht="19.5" customHeight="1" spans="1:7">
      <c r="A38" s="156"/>
      <c r="B38" s="156"/>
      <c r="C38" s="156"/>
      <c r="D38" s="828"/>
      <c r="E38" s="74"/>
      <c r="F38" s="74"/>
      <c r="G38" s="814"/>
    </row>
    <row r="39" ht="19.5" customHeight="1" spans="1:7">
      <c r="A39" s="156"/>
      <c r="B39" s="156"/>
      <c r="C39" s="156"/>
      <c r="D39" s="828"/>
      <c r="E39" s="74"/>
      <c r="F39" s="74"/>
      <c r="G39" s="814"/>
    </row>
    <row r="40" ht="19.5" customHeight="1" spans="1:7">
      <c r="A40" s="156"/>
      <c r="B40" s="156"/>
      <c r="C40" s="156"/>
      <c r="D40" s="73"/>
      <c r="E40" s="74"/>
      <c r="F40" s="156"/>
      <c r="G40" s="814"/>
    </row>
    <row r="41" ht="18" customHeight="1" spans="1:7">
      <c r="A41" s="819"/>
      <c r="B41" s="819"/>
      <c r="C41" s="819"/>
      <c r="D41" s="156"/>
      <c r="E41" s="74"/>
      <c r="F41" s="74"/>
      <c r="G41" s="814"/>
    </row>
    <row r="42" ht="18" customHeight="1" spans="1:7">
      <c r="A42" s="831"/>
      <c r="B42" s="831"/>
      <c r="C42" s="831"/>
      <c r="D42" s="156"/>
      <c r="E42" s="74"/>
      <c r="F42" s="74"/>
      <c r="G42" s="814"/>
    </row>
    <row r="43" ht="18" customHeight="1" spans="1:7">
      <c r="A43" s="819"/>
      <c r="B43" s="819"/>
      <c r="C43" s="819"/>
      <c r="D43" s="814"/>
      <c r="E43" s="156"/>
      <c r="F43" s="156"/>
      <c r="G43" s="814"/>
    </row>
    <row r="44" ht="18" customHeight="1" spans="1:7">
      <c r="A44" s="814"/>
      <c r="B44" s="814"/>
      <c r="C44" s="814"/>
      <c r="D44" s="814"/>
      <c r="E44" s="814"/>
      <c r="F44" s="814"/>
      <c r="G44" s="814"/>
    </row>
    <row r="45" ht="18" customHeight="1" spans="1:7">
      <c r="A45" s="814"/>
      <c r="B45" s="814"/>
      <c r="C45" s="814"/>
      <c r="D45" s="814"/>
      <c r="E45" s="814"/>
      <c r="F45" s="814"/>
      <c r="G45" s="814"/>
    </row>
    <row r="46" ht="18" customHeight="1" spans="1:7">
      <c r="A46" s="814"/>
      <c r="B46" s="814"/>
      <c r="C46" s="814"/>
      <c r="D46" s="814"/>
      <c r="E46" s="814"/>
      <c r="F46" s="814"/>
      <c r="G46" s="814"/>
    </row>
    <row r="47" ht="18" customHeight="1" spans="1:7">
      <c r="A47" s="814"/>
      <c r="B47" s="814"/>
      <c r="C47" s="814"/>
      <c r="D47" s="814"/>
      <c r="E47" s="814"/>
      <c r="F47" s="814"/>
      <c r="G47" s="814"/>
    </row>
    <row r="48" ht="18" customHeight="1" spans="1:7">
      <c r="A48" s="814"/>
      <c r="B48" s="814"/>
      <c r="C48" s="814"/>
      <c r="D48" s="814"/>
      <c r="E48" s="814"/>
      <c r="F48" s="814"/>
      <c r="G48" s="814"/>
    </row>
    <row r="49" ht="18" customHeight="1" spans="1:7">
      <c r="A49" s="814"/>
      <c r="B49" s="814"/>
      <c r="C49" s="814"/>
      <c r="D49" s="814"/>
      <c r="E49" s="814"/>
      <c r="F49" s="814"/>
      <c r="G49" s="814"/>
    </row>
    <row r="50" ht="18" customHeight="1" spans="1:7">
      <c r="A50" s="814"/>
      <c r="B50" s="814"/>
      <c r="C50" s="814"/>
      <c r="D50" s="814"/>
      <c r="E50" s="814"/>
      <c r="F50" s="814"/>
      <c r="G50" s="814"/>
    </row>
    <row r="51" ht="18" customHeight="1" spans="1:7">
      <c r="A51" s="814"/>
      <c r="B51" s="814"/>
      <c r="C51" s="814"/>
      <c r="D51" s="814"/>
      <c r="E51" s="814"/>
      <c r="F51" s="814"/>
      <c r="G51" s="814"/>
    </row>
    <row r="52" ht="18" customHeight="1" spans="1:7">
      <c r="A52" s="814"/>
      <c r="B52" s="814"/>
      <c r="C52" s="814"/>
      <c r="D52" s="814"/>
      <c r="E52" s="814"/>
      <c r="F52" s="814"/>
      <c r="G52" s="814"/>
    </row>
    <row r="53" ht="18" customHeight="1" spans="1:7">
      <c r="A53" s="814"/>
      <c r="B53" s="814"/>
      <c r="C53" s="814"/>
      <c r="D53" s="814"/>
      <c r="E53" s="814"/>
      <c r="F53" s="814"/>
      <c r="G53" s="814"/>
    </row>
    <row r="54" ht="18" customHeight="1" spans="1:7">
      <c r="A54" s="814"/>
      <c r="B54" s="814"/>
      <c r="C54" s="814"/>
      <c r="D54" s="814"/>
      <c r="E54" s="814"/>
      <c r="F54" s="814"/>
      <c r="G54" s="814"/>
    </row>
    <row r="55" ht="18" customHeight="1" spans="1:7">
      <c r="A55" s="814"/>
      <c r="B55" s="814"/>
      <c r="C55" s="814"/>
      <c r="D55" s="814"/>
      <c r="E55" s="814"/>
      <c r="F55" s="814"/>
      <c r="G55" s="814"/>
    </row>
    <row r="56" ht="18" customHeight="1" spans="1:7">
      <c r="A56" s="814"/>
      <c r="B56" s="814"/>
      <c r="C56" s="814"/>
      <c r="D56" s="814"/>
      <c r="E56" s="814"/>
      <c r="F56" s="814"/>
      <c r="G56" s="814"/>
    </row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</sheetData>
  <mergeCells count="2">
    <mergeCell ref="A1:F1"/>
    <mergeCell ref="A6:D6"/>
  </mergeCells>
  <pageMargins left="0.354330708661417" right="0.31496062992126" top="0.236220472440945" bottom="0.236220472440945" header="0.511811023622047" footer="0.236220472440945"/>
  <pageSetup paperSize="9" orientation="landscape"/>
  <headerFooter alignWithMargins="0">
    <oddFooter>&amp;C&amp;11&amp;P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17"/>
  <sheetViews>
    <sheetView workbookViewId="0">
      <selection activeCell="C4" sqref="C4:G11"/>
    </sheetView>
  </sheetViews>
  <sheetFormatPr defaultColWidth="9" defaultRowHeight="12.75"/>
  <cols>
    <col min="1" max="1" width="2.42857142857143" style="786" customWidth="1"/>
    <col min="2" max="2" width="43" style="786" customWidth="1"/>
    <col min="3" max="3" width="8.71428571428571" style="786" customWidth="1"/>
    <col min="4" max="5" width="8.71428571428571" style="787" customWidth="1"/>
    <col min="6" max="6" width="9.57142857142857" customWidth="1"/>
    <col min="7" max="7" width="11.8571428571429" customWidth="1"/>
    <col min="255" max="255" width="2.42857142857143" customWidth="1"/>
    <col min="256" max="256" width="68" customWidth="1"/>
    <col min="257" max="257" width="9.14285714285714" customWidth="1"/>
    <col min="258" max="261" width="10.1428571428571" customWidth="1"/>
    <col min="511" max="511" width="2.42857142857143" customWidth="1"/>
    <col min="512" max="512" width="68" customWidth="1"/>
    <col min="513" max="513" width="9.14285714285714" customWidth="1"/>
    <col min="514" max="517" width="10.1428571428571" customWidth="1"/>
    <col min="767" max="767" width="2.42857142857143" customWidth="1"/>
    <col min="768" max="768" width="68" customWidth="1"/>
    <col min="769" max="769" width="9.14285714285714" customWidth="1"/>
    <col min="770" max="773" width="10.1428571428571" customWidth="1"/>
    <col min="1023" max="1023" width="2.42857142857143" customWidth="1"/>
    <col min="1024" max="1024" width="68" customWidth="1"/>
    <col min="1025" max="1025" width="9.14285714285714" customWidth="1"/>
    <col min="1026" max="1029" width="10.1428571428571" customWidth="1"/>
    <col min="1279" max="1279" width="2.42857142857143" customWidth="1"/>
    <col min="1280" max="1280" width="68" customWidth="1"/>
    <col min="1281" max="1281" width="9.14285714285714" customWidth="1"/>
    <col min="1282" max="1285" width="10.1428571428571" customWidth="1"/>
    <col min="1535" max="1535" width="2.42857142857143" customWidth="1"/>
    <col min="1536" max="1536" width="68" customWidth="1"/>
    <col min="1537" max="1537" width="9.14285714285714" customWidth="1"/>
    <col min="1538" max="1541" width="10.1428571428571" customWidth="1"/>
    <col min="1791" max="1791" width="2.42857142857143" customWidth="1"/>
    <col min="1792" max="1792" width="68" customWidth="1"/>
    <col min="1793" max="1793" width="9.14285714285714" customWidth="1"/>
    <col min="1794" max="1797" width="10.1428571428571" customWidth="1"/>
    <col min="2047" max="2047" width="2.42857142857143" customWidth="1"/>
    <col min="2048" max="2048" width="68" customWidth="1"/>
    <col min="2049" max="2049" width="9.14285714285714" customWidth="1"/>
    <col min="2050" max="2053" width="10.1428571428571" customWidth="1"/>
    <col min="2303" max="2303" width="2.42857142857143" customWidth="1"/>
    <col min="2304" max="2304" width="68" customWidth="1"/>
    <col min="2305" max="2305" width="9.14285714285714" customWidth="1"/>
    <col min="2306" max="2309" width="10.1428571428571" customWidth="1"/>
    <col min="2559" max="2559" width="2.42857142857143" customWidth="1"/>
    <col min="2560" max="2560" width="68" customWidth="1"/>
    <col min="2561" max="2561" width="9.14285714285714" customWidth="1"/>
    <col min="2562" max="2565" width="10.1428571428571" customWidth="1"/>
    <col min="2815" max="2815" width="2.42857142857143" customWidth="1"/>
    <col min="2816" max="2816" width="68" customWidth="1"/>
    <col min="2817" max="2817" width="9.14285714285714" customWidth="1"/>
    <col min="2818" max="2821" width="10.1428571428571" customWidth="1"/>
    <col min="3071" max="3071" width="2.42857142857143" customWidth="1"/>
    <col min="3072" max="3072" width="68" customWidth="1"/>
    <col min="3073" max="3073" width="9.14285714285714" customWidth="1"/>
    <col min="3074" max="3077" width="10.1428571428571" customWidth="1"/>
    <col min="3327" max="3327" width="2.42857142857143" customWidth="1"/>
    <col min="3328" max="3328" width="68" customWidth="1"/>
    <col min="3329" max="3329" width="9.14285714285714" customWidth="1"/>
    <col min="3330" max="3333" width="10.1428571428571" customWidth="1"/>
    <col min="3583" max="3583" width="2.42857142857143" customWidth="1"/>
    <col min="3584" max="3584" width="68" customWidth="1"/>
    <col min="3585" max="3585" width="9.14285714285714" customWidth="1"/>
    <col min="3586" max="3589" width="10.1428571428571" customWidth="1"/>
    <col min="3839" max="3839" width="2.42857142857143" customWidth="1"/>
    <col min="3840" max="3840" width="68" customWidth="1"/>
    <col min="3841" max="3841" width="9.14285714285714" customWidth="1"/>
    <col min="3842" max="3845" width="10.1428571428571" customWidth="1"/>
    <col min="4095" max="4095" width="2.42857142857143" customWidth="1"/>
    <col min="4096" max="4096" width="68" customWidth="1"/>
    <col min="4097" max="4097" width="9.14285714285714" customWidth="1"/>
    <col min="4098" max="4101" width="10.1428571428571" customWidth="1"/>
    <col min="4351" max="4351" width="2.42857142857143" customWidth="1"/>
    <col min="4352" max="4352" width="68" customWidth="1"/>
    <col min="4353" max="4353" width="9.14285714285714" customWidth="1"/>
    <col min="4354" max="4357" width="10.1428571428571" customWidth="1"/>
    <col min="4607" max="4607" width="2.42857142857143" customWidth="1"/>
    <col min="4608" max="4608" width="68" customWidth="1"/>
    <col min="4609" max="4609" width="9.14285714285714" customWidth="1"/>
    <col min="4610" max="4613" width="10.1428571428571" customWidth="1"/>
    <col min="4863" max="4863" width="2.42857142857143" customWidth="1"/>
    <col min="4864" max="4864" width="68" customWidth="1"/>
    <col min="4865" max="4865" width="9.14285714285714" customWidth="1"/>
    <col min="4866" max="4869" width="10.1428571428571" customWidth="1"/>
    <col min="5119" max="5119" width="2.42857142857143" customWidth="1"/>
    <col min="5120" max="5120" width="68" customWidth="1"/>
    <col min="5121" max="5121" width="9.14285714285714" customWidth="1"/>
    <col min="5122" max="5125" width="10.1428571428571" customWidth="1"/>
    <col min="5375" max="5375" width="2.42857142857143" customWidth="1"/>
    <col min="5376" max="5376" width="68" customWidth="1"/>
    <col min="5377" max="5377" width="9.14285714285714" customWidth="1"/>
    <col min="5378" max="5381" width="10.1428571428571" customWidth="1"/>
    <col min="5631" max="5631" width="2.42857142857143" customWidth="1"/>
    <col min="5632" max="5632" width="68" customWidth="1"/>
    <col min="5633" max="5633" width="9.14285714285714" customWidth="1"/>
    <col min="5634" max="5637" width="10.1428571428571" customWidth="1"/>
    <col min="5887" max="5887" width="2.42857142857143" customWidth="1"/>
    <col min="5888" max="5888" width="68" customWidth="1"/>
    <col min="5889" max="5889" width="9.14285714285714" customWidth="1"/>
    <col min="5890" max="5893" width="10.1428571428571" customWidth="1"/>
    <col min="6143" max="6143" width="2.42857142857143" customWidth="1"/>
    <col min="6144" max="6144" width="68" customWidth="1"/>
    <col min="6145" max="6145" width="9.14285714285714" customWidth="1"/>
    <col min="6146" max="6149" width="10.1428571428571" customWidth="1"/>
    <col min="6399" max="6399" width="2.42857142857143" customWidth="1"/>
    <col min="6400" max="6400" width="68" customWidth="1"/>
    <col min="6401" max="6401" width="9.14285714285714" customWidth="1"/>
    <col min="6402" max="6405" width="10.1428571428571" customWidth="1"/>
    <col min="6655" max="6655" width="2.42857142857143" customWidth="1"/>
    <col min="6656" max="6656" width="68" customWidth="1"/>
    <col min="6657" max="6657" width="9.14285714285714" customWidth="1"/>
    <col min="6658" max="6661" width="10.1428571428571" customWidth="1"/>
    <col min="6911" max="6911" width="2.42857142857143" customWidth="1"/>
    <col min="6912" max="6912" width="68" customWidth="1"/>
    <col min="6913" max="6913" width="9.14285714285714" customWidth="1"/>
    <col min="6914" max="6917" width="10.1428571428571" customWidth="1"/>
    <col min="7167" max="7167" width="2.42857142857143" customWidth="1"/>
    <col min="7168" max="7168" width="68" customWidth="1"/>
    <col min="7169" max="7169" width="9.14285714285714" customWidth="1"/>
    <col min="7170" max="7173" width="10.1428571428571" customWidth="1"/>
    <col min="7423" max="7423" width="2.42857142857143" customWidth="1"/>
    <col min="7424" max="7424" width="68" customWidth="1"/>
    <col min="7425" max="7425" width="9.14285714285714" customWidth="1"/>
    <col min="7426" max="7429" width="10.1428571428571" customWidth="1"/>
    <col min="7679" max="7679" width="2.42857142857143" customWidth="1"/>
    <col min="7680" max="7680" width="68" customWidth="1"/>
    <col min="7681" max="7681" width="9.14285714285714" customWidth="1"/>
    <col min="7682" max="7685" width="10.1428571428571" customWidth="1"/>
    <col min="7935" max="7935" width="2.42857142857143" customWidth="1"/>
    <col min="7936" max="7936" width="68" customWidth="1"/>
    <col min="7937" max="7937" width="9.14285714285714" customWidth="1"/>
    <col min="7938" max="7941" width="10.1428571428571" customWidth="1"/>
    <col min="8191" max="8191" width="2.42857142857143" customWidth="1"/>
    <col min="8192" max="8192" width="68" customWidth="1"/>
    <col min="8193" max="8193" width="9.14285714285714" customWidth="1"/>
    <col min="8194" max="8197" width="10.1428571428571" customWidth="1"/>
    <col min="8447" max="8447" width="2.42857142857143" customWidth="1"/>
    <col min="8448" max="8448" width="68" customWidth="1"/>
    <col min="8449" max="8449" width="9.14285714285714" customWidth="1"/>
    <col min="8450" max="8453" width="10.1428571428571" customWidth="1"/>
    <col min="8703" max="8703" width="2.42857142857143" customWidth="1"/>
    <col min="8704" max="8704" width="68" customWidth="1"/>
    <col min="8705" max="8705" width="9.14285714285714" customWidth="1"/>
    <col min="8706" max="8709" width="10.1428571428571" customWidth="1"/>
    <col min="8959" max="8959" width="2.42857142857143" customWidth="1"/>
    <col min="8960" max="8960" width="68" customWidth="1"/>
    <col min="8961" max="8961" width="9.14285714285714" customWidth="1"/>
    <col min="8962" max="8965" width="10.1428571428571" customWidth="1"/>
    <col min="9215" max="9215" width="2.42857142857143" customWidth="1"/>
    <col min="9216" max="9216" width="68" customWidth="1"/>
    <col min="9217" max="9217" width="9.14285714285714" customWidth="1"/>
    <col min="9218" max="9221" width="10.1428571428571" customWidth="1"/>
    <col min="9471" max="9471" width="2.42857142857143" customWidth="1"/>
    <col min="9472" max="9472" width="68" customWidth="1"/>
    <col min="9473" max="9473" width="9.14285714285714" customWidth="1"/>
    <col min="9474" max="9477" width="10.1428571428571" customWidth="1"/>
    <col min="9727" max="9727" width="2.42857142857143" customWidth="1"/>
    <col min="9728" max="9728" width="68" customWidth="1"/>
    <col min="9729" max="9729" width="9.14285714285714" customWidth="1"/>
    <col min="9730" max="9733" width="10.1428571428571" customWidth="1"/>
    <col min="9983" max="9983" width="2.42857142857143" customWidth="1"/>
    <col min="9984" max="9984" width="68" customWidth="1"/>
    <col min="9985" max="9985" width="9.14285714285714" customWidth="1"/>
    <col min="9986" max="9989" width="10.1428571428571" customWidth="1"/>
    <col min="10239" max="10239" width="2.42857142857143" customWidth="1"/>
    <col min="10240" max="10240" width="68" customWidth="1"/>
    <col min="10241" max="10241" width="9.14285714285714" customWidth="1"/>
    <col min="10242" max="10245" width="10.1428571428571" customWidth="1"/>
    <col min="10495" max="10495" width="2.42857142857143" customWidth="1"/>
    <col min="10496" max="10496" width="68" customWidth="1"/>
    <col min="10497" max="10497" width="9.14285714285714" customWidth="1"/>
    <col min="10498" max="10501" width="10.1428571428571" customWidth="1"/>
    <col min="10751" max="10751" width="2.42857142857143" customWidth="1"/>
    <col min="10752" max="10752" width="68" customWidth="1"/>
    <col min="10753" max="10753" width="9.14285714285714" customWidth="1"/>
    <col min="10754" max="10757" width="10.1428571428571" customWidth="1"/>
    <col min="11007" max="11007" width="2.42857142857143" customWidth="1"/>
    <col min="11008" max="11008" width="68" customWidth="1"/>
    <col min="11009" max="11009" width="9.14285714285714" customWidth="1"/>
    <col min="11010" max="11013" width="10.1428571428571" customWidth="1"/>
    <col min="11263" max="11263" width="2.42857142857143" customWidth="1"/>
    <col min="11264" max="11264" width="68" customWidth="1"/>
    <col min="11265" max="11265" width="9.14285714285714" customWidth="1"/>
    <col min="11266" max="11269" width="10.1428571428571" customWidth="1"/>
    <col min="11519" max="11519" width="2.42857142857143" customWidth="1"/>
    <col min="11520" max="11520" width="68" customWidth="1"/>
    <col min="11521" max="11521" width="9.14285714285714" customWidth="1"/>
    <col min="11522" max="11525" width="10.1428571428571" customWidth="1"/>
    <col min="11775" max="11775" width="2.42857142857143" customWidth="1"/>
    <col min="11776" max="11776" width="68" customWidth="1"/>
    <col min="11777" max="11777" width="9.14285714285714" customWidth="1"/>
    <col min="11778" max="11781" width="10.1428571428571" customWidth="1"/>
    <col min="12031" max="12031" width="2.42857142857143" customWidth="1"/>
    <col min="12032" max="12032" width="68" customWidth="1"/>
    <col min="12033" max="12033" width="9.14285714285714" customWidth="1"/>
    <col min="12034" max="12037" width="10.1428571428571" customWidth="1"/>
    <col min="12287" max="12287" width="2.42857142857143" customWidth="1"/>
    <col min="12288" max="12288" width="68" customWidth="1"/>
    <col min="12289" max="12289" width="9.14285714285714" customWidth="1"/>
    <col min="12290" max="12293" width="10.1428571428571" customWidth="1"/>
    <col min="12543" max="12543" width="2.42857142857143" customWidth="1"/>
    <col min="12544" max="12544" width="68" customWidth="1"/>
    <col min="12545" max="12545" width="9.14285714285714" customWidth="1"/>
    <col min="12546" max="12549" width="10.1428571428571" customWidth="1"/>
    <col min="12799" max="12799" width="2.42857142857143" customWidth="1"/>
    <col min="12800" max="12800" width="68" customWidth="1"/>
    <col min="12801" max="12801" width="9.14285714285714" customWidth="1"/>
    <col min="12802" max="12805" width="10.1428571428571" customWidth="1"/>
    <col min="13055" max="13055" width="2.42857142857143" customWidth="1"/>
    <col min="13056" max="13056" width="68" customWidth="1"/>
    <col min="13057" max="13057" width="9.14285714285714" customWidth="1"/>
    <col min="13058" max="13061" width="10.1428571428571" customWidth="1"/>
    <col min="13311" max="13311" width="2.42857142857143" customWidth="1"/>
    <col min="13312" max="13312" width="68" customWidth="1"/>
    <col min="13313" max="13313" width="9.14285714285714" customWidth="1"/>
    <col min="13314" max="13317" width="10.1428571428571" customWidth="1"/>
    <col min="13567" max="13567" width="2.42857142857143" customWidth="1"/>
    <col min="13568" max="13568" width="68" customWidth="1"/>
    <col min="13569" max="13569" width="9.14285714285714" customWidth="1"/>
    <col min="13570" max="13573" width="10.1428571428571" customWidth="1"/>
    <col min="13823" max="13823" width="2.42857142857143" customWidth="1"/>
    <col min="13824" max="13824" width="68" customWidth="1"/>
    <col min="13825" max="13825" width="9.14285714285714" customWidth="1"/>
    <col min="13826" max="13829" width="10.1428571428571" customWidth="1"/>
    <col min="14079" max="14079" width="2.42857142857143" customWidth="1"/>
    <col min="14080" max="14080" width="68" customWidth="1"/>
    <col min="14081" max="14081" width="9.14285714285714" customWidth="1"/>
    <col min="14082" max="14085" width="10.1428571428571" customWidth="1"/>
    <col min="14335" max="14335" width="2.42857142857143" customWidth="1"/>
    <col min="14336" max="14336" width="68" customWidth="1"/>
    <col min="14337" max="14337" width="9.14285714285714" customWidth="1"/>
    <col min="14338" max="14341" width="10.1428571428571" customWidth="1"/>
    <col min="14591" max="14591" width="2.42857142857143" customWidth="1"/>
    <col min="14592" max="14592" width="68" customWidth="1"/>
    <col min="14593" max="14593" width="9.14285714285714" customWidth="1"/>
    <col min="14594" max="14597" width="10.1428571428571" customWidth="1"/>
    <col min="14847" max="14847" width="2.42857142857143" customWidth="1"/>
    <col min="14848" max="14848" width="68" customWidth="1"/>
    <col min="14849" max="14849" width="9.14285714285714" customWidth="1"/>
    <col min="14850" max="14853" width="10.1428571428571" customWidth="1"/>
    <col min="15103" max="15103" width="2.42857142857143" customWidth="1"/>
    <col min="15104" max="15104" width="68" customWidth="1"/>
    <col min="15105" max="15105" width="9.14285714285714" customWidth="1"/>
    <col min="15106" max="15109" width="10.1428571428571" customWidth="1"/>
    <col min="15359" max="15359" width="2.42857142857143" customWidth="1"/>
    <col min="15360" max="15360" width="68" customWidth="1"/>
    <col min="15361" max="15361" width="9.14285714285714" customWidth="1"/>
    <col min="15362" max="15365" width="10.1428571428571" customWidth="1"/>
    <col min="15615" max="15615" width="2.42857142857143" customWidth="1"/>
    <col min="15616" max="15616" width="68" customWidth="1"/>
    <col min="15617" max="15617" width="9.14285714285714" customWidth="1"/>
    <col min="15618" max="15621" width="10.1428571428571" customWidth="1"/>
    <col min="15871" max="15871" width="2.42857142857143" customWidth="1"/>
    <col min="15872" max="15872" width="68" customWidth="1"/>
    <col min="15873" max="15873" width="9.14285714285714" customWidth="1"/>
    <col min="15874" max="15877" width="10.1428571428571" customWidth="1"/>
    <col min="16127" max="16127" width="2.42857142857143" customWidth="1"/>
    <col min="16128" max="16128" width="68" customWidth="1"/>
    <col min="16129" max="16129" width="9.14285714285714" customWidth="1"/>
    <col min="16130" max="16133" width="10.1428571428571" customWidth="1"/>
  </cols>
  <sheetData>
    <row r="1" ht="20.1" customHeight="1" spans="1:5">
      <c r="A1" s="788" t="s">
        <v>151</v>
      </c>
      <c r="B1" s="788"/>
      <c r="C1" s="788"/>
      <c r="D1" s="788"/>
      <c r="E1" s="788"/>
    </row>
    <row r="2" ht="25.5" spans="1:7">
      <c r="A2" s="789" t="s">
        <v>9</v>
      </c>
      <c r="B2" s="789"/>
      <c r="C2" s="15">
        <v>2015</v>
      </c>
      <c r="D2" s="790">
        <v>2016</v>
      </c>
      <c r="E2" s="15">
        <v>2017</v>
      </c>
      <c r="F2" s="15">
        <v>2018</v>
      </c>
      <c r="G2" s="791" t="s">
        <v>99</v>
      </c>
    </row>
    <row r="3" ht="20.1" customHeight="1" spans="1:5">
      <c r="A3" s="792"/>
      <c r="B3" s="792"/>
      <c r="C3" s="793"/>
      <c r="D3" s="794"/>
      <c r="E3" s="795"/>
    </row>
    <row r="4" ht="20.1" customHeight="1" spans="1:7">
      <c r="A4" s="796" t="s">
        <v>152</v>
      </c>
      <c r="B4" s="796"/>
      <c r="C4" s="797">
        <f t="shared" ref="C4:G4" si="0">+C5+C6+C7</f>
        <v>61687</v>
      </c>
      <c r="D4" s="797">
        <f t="shared" si="0"/>
        <v>68140</v>
      </c>
      <c r="E4" s="797">
        <f t="shared" si="0"/>
        <v>73097</v>
      </c>
      <c r="F4" s="797">
        <f t="shared" si="0"/>
        <v>73114</v>
      </c>
      <c r="G4" s="797">
        <f t="shared" si="0"/>
        <v>75469</v>
      </c>
    </row>
    <row r="5" ht="20.1" customHeight="1" spans="1:7">
      <c r="A5" s="798"/>
      <c r="B5" s="798" t="s">
        <v>153</v>
      </c>
      <c r="C5" s="799">
        <v>1853</v>
      </c>
      <c r="D5" s="799">
        <v>1930</v>
      </c>
      <c r="E5" s="799">
        <v>1978</v>
      </c>
      <c r="F5" s="799">
        <v>1960</v>
      </c>
      <c r="G5" s="799">
        <v>1941</v>
      </c>
    </row>
    <row r="6" ht="24.75" customHeight="1" spans="1:7">
      <c r="A6" s="798"/>
      <c r="B6" s="798" t="s">
        <v>154</v>
      </c>
      <c r="C6" s="799">
        <v>58336</v>
      </c>
      <c r="D6" s="799">
        <v>64785</v>
      </c>
      <c r="E6" s="799">
        <v>69664</v>
      </c>
      <c r="F6" s="799">
        <v>69709</v>
      </c>
      <c r="G6" s="799">
        <v>72075</v>
      </c>
    </row>
    <row r="7" ht="20.1" customHeight="1" spans="1:7">
      <c r="A7" s="798"/>
      <c r="B7" s="798" t="s">
        <v>155</v>
      </c>
      <c r="C7" s="799">
        <v>1498</v>
      </c>
      <c r="D7" s="799">
        <v>1425</v>
      </c>
      <c r="E7" s="799">
        <v>1455</v>
      </c>
      <c r="F7" s="799">
        <v>1445</v>
      </c>
      <c r="G7" s="799">
        <v>1453</v>
      </c>
    </row>
    <row r="8" ht="30" customHeight="1" spans="1:6">
      <c r="A8" s="800" t="s">
        <v>156</v>
      </c>
      <c r="B8" s="800"/>
      <c r="C8" s="797"/>
      <c r="D8" s="801"/>
      <c r="E8" s="801"/>
      <c r="F8" s="802"/>
    </row>
    <row r="9" ht="20.1" customHeight="1" spans="1:6">
      <c r="A9" s="798"/>
      <c r="B9" s="803" t="s">
        <v>153</v>
      </c>
      <c r="C9" s="804"/>
      <c r="D9" s="804"/>
      <c r="E9" s="804"/>
      <c r="F9" s="802"/>
    </row>
    <row r="10" ht="20.1" customHeight="1" spans="1:7">
      <c r="A10" s="798"/>
      <c r="B10" s="805" t="s">
        <v>157</v>
      </c>
      <c r="C10" s="799">
        <v>201</v>
      </c>
      <c r="D10" s="801">
        <v>198</v>
      </c>
      <c r="E10" s="801">
        <v>197</v>
      </c>
      <c r="F10" s="799">
        <v>200</v>
      </c>
      <c r="G10" s="799">
        <v>202</v>
      </c>
    </row>
    <row r="11" ht="20.1" customHeight="1" spans="1:7">
      <c r="A11" s="798"/>
      <c r="B11" s="805" t="s">
        <v>158</v>
      </c>
      <c r="C11" s="799">
        <v>579</v>
      </c>
      <c r="D11" s="801">
        <v>371</v>
      </c>
      <c r="E11" s="801">
        <v>469</v>
      </c>
      <c r="F11" s="799">
        <v>550</v>
      </c>
      <c r="G11" s="799">
        <v>569</v>
      </c>
    </row>
    <row r="12" ht="20.1" customHeight="1" spans="1:5">
      <c r="A12" s="798"/>
      <c r="B12" s="803" t="s">
        <v>154</v>
      </c>
      <c r="C12" s="806"/>
      <c r="D12" s="807"/>
      <c r="E12" s="807"/>
    </row>
    <row r="13" spans="1:14">
      <c r="A13" s="798"/>
      <c r="B13" s="805" t="s">
        <v>159</v>
      </c>
      <c r="C13" s="808"/>
      <c r="D13" s="808"/>
      <c r="E13" s="808"/>
      <c r="F13" s="809"/>
      <c r="G13" s="809"/>
      <c r="H13" s="809"/>
      <c r="I13" s="809"/>
      <c r="J13" s="809"/>
      <c r="K13" s="809"/>
      <c r="L13" s="809"/>
      <c r="M13" s="809"/>
      <c r="N13" s="809"/>
    </row>
    <row r="14" spans="1:14">
      <c r="A14" s="798"/>
      <c r="B14" s="803" t="s">
        <v>155</v>
      </c>
      <c r="C14" s="806"/>
      <c r="D14" s="807"/>
      <c r="E14" s="807"/>
      <c r="F14" s="809"/>
      <c r="G14" s="809"/>
      <c r="H14" s="810"/>
      <c r="I14" s="810"/>
      <c r="J14" s="810"/>
      <c r="K14" s="810"/>
      <c r="L14" s="810"/>
      <c r="M14" s="810"/>
      <c r="N14" s="810"/>
    </row>
    <row r="15" spans="1:7">
      <c r="A15" s="798"/>
      <c r="B15" s="805" t="s">
        <v>160</v>
      </c>
      <c r="C15" s="808"/>
      <c r="D15" s="808"/>
      <c r="E15" s="808"/>
      <c r="F15" s="809"/>
      <c r="G15" s="809"/>
    </row>
    <row r="16" ht="25.5" spans="1:7">
      <c r="A16" s="798"/>
      <c r="B16" s="811" t="s">
        <v>161</v>
      </c>
      <c r="C16" s="808"/>
      <c r="D16" s="808"/>
      <c r="E16" s="808"/>
      <c r="F16" s="809"/>
      <c r="G16" s="809"/>
    </row>
    <row r="17" spans="6:7">
      <c r="F17" s="809"/>
      <c r="G17" s="809"/>
    </row>
  </sheetData>
  <mergeCells count="3">
    <mergeCell ref="A1:E1"/>
    <mergeCell ref="A8:B8"/>
    <mergeCell ref="H14:N14"/>
  </mergeCells>
  <pageMargins left="0.748031496062992" right="0.511811023622047" top="0.62992125984252" bottom="0.62992125984252" header="0.511811023622047" footer="0.236220472440945"/>
  <pageSetup paperSize="9" orientation="portrait"/>
  <headerFooter alignWithMargins="0">
    <oddFooter>&amp;C&amp;11&amp;P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L14" sqref="L14"/>
    </sheetView>
  </sheetViews>
  <sheetFormatPr defaultColWidth="6.85714285714286" defaultRowHeight="15" outlineLevelCol="2"/>
  <cols>
    <col min="1" max="1" width="6.28571428571429" style="773" customWidth="1"/>
    <col min="2" max="2" width="77.8571428571429" style="774" customWidth="1"/>
    <col min="3" max="3" width="6.42857142857143" style="774" customWidth="1"/>
    <col min="4" max="16384" width="6.85714285714286" style="774"/>
  </cols>
  <sheetData>
    <row r="1" ht="25.5" customHeight="1"/>
    <row r="2" ht="20.1" customHeight="1" spans="1:2">
      <c r="A2" s="775"/>
      <c r="B2" s="775"/>
    </row>
    <row r="3" ht="20.1" customHeight="1" spans="1:2">
      <c r="A3" s="775"/>
      <c r="B3" s="776"/>
    </row>
    <row r="4" ht="18" customHeight="1" spans="1:3">
      <c r="A4" s="777"/>
      <c r="B4" s="778"/>
      <c r="C4" s="22"/>
    </row>
    <row r="5" ht="21.95" customHeight="1" spans="1:3">
      <c r="A5" s="213"/>
      <c r="B5" s="46"/>
      <c r="C5" s="779"/>
    </row>
    <row r="6" ht="21.95" customHeight="1" spans="1:3">
      <c r="A6" s="213"/>
      <c r="B6" s="46"/>
      <c r="C6" s="779"/>
    </row>
    <row r="7" ht="18.6" customHeight="1" spans="1:2">
      <c r="A7" s="780"/>
      <c r="B7" s="781"/>
    </row>
    <row r="8" ht="18.6" customHeight="1" spans="1:2">
      <c r="A8" s="780"/>
      <c r="B8" s="782"/>
    </row>
    <row r="9" ht="18.6" customHeight="1" spans="1:2">
      <c r="A9" s="780"/>
      <c r="B9" s="782"/>
    </row>
    <row r="10" ht="18.6" customHeight="1" spans="1:2">
      <c r="A10" s="780"/>
      <c r="B10" s="781"/>
    </row>
    <row r="11" ht="18.6" customHeight="1" spans="1:2">
      <c r="A11" s="780"/>
      <c r="B11" s="782"/>
    </row>
    <row r="12" ht="18.6" customHeight="1" spans="1:2">
      <c r="A12" s="780"/>
      <c r="B12" s="783"/>
    </row>
    <row r="13" ht="18.6" customHeight="1" spans="1:2">
      <c r="A13" s="780"/>
      <c r="B13" s="784"/>
    </row>
    <row r="14" ht="18.6" customHeight="1" spans="1:2">
      <c r="A14" s="780"/>
      <c r="B14" s="783"/>
    </row>
    <row r="15" ht="18.6" customHeight="1" spans="1:2">
      <c r="A15" s="780"/>
      <c r="B15" s="783"/>
    </row>
    <row r="16" ht="18.6" customHeight="1" spans="1:2">
      <c r="A16" s="780"/>
      <c r="B16" s="784"/>
    </row>
    <row r="17" ht="18.6" customHeight="1" spans="1:2">
      <c r="A17" s="780"/>
      <c r="B17" s="783"/>
    </row>
    <row r="18" ht="27" customHeight="1" spans="1:2">
      <c r="A18" s="785" t="s">
        <v>162</v>
      </c>
      <c r="B18" s="785"/>
    </row>
    <row r="19" ht="18.6" customHeight="1" spans="1:2">
      <c r="A19" s="780"/>
      <c r="B19" s="784"/>
    </row>
    <row r="20" ht="17.1" customHeight="1" spans="1:2">
      <c r="A20" s="780"/>
      <c r="B20" s="784"/>
    </row>
    <row r="21" ht="18" customHeight="1" spans="1:2">
      <c r="A21" s="780"/>
      <c r="B21" s="779"/>
    </row>
    <row r="22" ht="18" customHeight="1" spans="1:2">
      <c r="A22" s="780"/>
      <c r="B22" s="779"/>
    </row>
    <row r="23" ht="18" customHeight="1" spans="1:2">
      <c r="A23" s="780"/>
      <c r="B23" s="779"/>
    </row>
    <row r="24" ht="18" customHeight="1" spans="1:2">
      <c r="A24" s="780"/>
      <c r="B24" s="779"/>
    </row>
    <row r="25" ht="18" customHeight="1" spans="1:2">
      <c r="A25" s="780"/>
      <c r="B25" s="779"/>
    </row>
    <row r="26" ht="18" customHeight="1" spans="1:2">
      <c r="A26" s="780"/>
      <c r="B26" s="779"/>
    </row>
    <row r="27" ht="18" customHeight="1" spans="1:2">
      <c r="A27" s="780"/>
      <c r="B27" s="779"/>
    </row>
    <row r="28" ht="18" customHeight="1" spans="1:2">
      <c r="A28" s="780"/>
      <c r="B28" s="779"/>
    </row>
    <row r="29" ht="18" customHeight="1" spans="1:2">
      <c r="A29" s="780"/>
      <c r="B29" s="779"/>
    </row>
    <row r="30" ht="18" customHeight="1" spans="1:2">
      <c r="A30" s="780"/>
      <c r="B30" s="779"/>
    </row>
    <row r="31" ht="18" customHeight="1" spans="1:2">
      <c r="A31" s="780"/>
      <c r="B31" s="779"/>
    </row>
    <row r="32" ht="18" customHeight="1" spans="1:2">
      <c r="A32" s="780"/>
      <c r="B32" s="779"/>
    </row>
  </sheetData>
  <mergeCells count="2">
    <mergeCell ref="A2:B2"/>
    <mergeCell ref="A18:B18"/>
  </mergeCells>
  <pageMargins left="0.75" right="0.5" top="0.75" bottom="0.75" header="0.5" footer="0.25"/>
  <pageSetup paperSize="9" firstPageNumber="84" orientation="portrait" useFirstPageNumber="1"/>
  <headerFooter alignWithMargins="0">
    <oddFooter>&amp;C&amp;11&amp;P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L14" sqref="L14"/>
    </sheetView>
  </sheetViews>
  <sheetFormatPr defaultColWidth="9" defaultRowHeight="15"/>
  <cols>
    <col min="1" max="1" width="31.7142857142857" style="749" customWidth="1"/>
    <col min="2" max="3" width="9.14285714285714" style="749"/>
    <col min="4" max="5" width="14.5714285714286" style="749" customWidth="1"/>
    <col min="6" max="6" width="11.4285714285714" style="749" customWidth="1"/>
    <col min="7" max="7" width="9.14285714285714" style="749"/>
    <col min="8" max="8" width="38.4285714285714" style="760" customWidth="1"/>
    <col min="9" max="13" width="9.14285714285714" style="760"/>
    <col min="14" max="14" width="38.1428571428571" style="747" customWidth="1"/>
    <col min="15" max="19" width="10.1428571428571" style="747" customWidth="1"/>
    <col min="20" max="255" width="9.14285714285714" style="760"/>
    <col min="256" max="256" width="40.8571428571429" style="760" customWidth="1"/>
    <col min="257" max="258" width="9.14285714285714" style="760"/>
    <col min="259" max="260" width="14.5714285714286" style="760" customWidth="1"/>
    <col min="261" max="263" width="9.14285714285714" style="760"/>
    <col min="264" max="264" width="38.4285714285714" style="760" customWidth="1"/>
    <col min="265" max="269" width="9.14285714285714" style="760"/>
    <col min="270" max="270" width="38.1428571428571" style="760" customWidth="1"/>
    <col min="271" max="275" width="10.1428571428571" style="760" customWidth="1"/>
    <col min="276" max="511" width="9.14285714285714" style="760"/>
    <col min="512" max="512" width="40.8571428571429" style="760" customWidth="1"/>
    <col min="513" max="514" width="9.14285714285714" style="760"/>
    <col min="515" max="516" width="14.5714285714286" style="760" customWidth="1"/>
    <col min="517" max="519" width="9.14285714285714" style="760"/>
    <col min="520" max="520" width="38.4285714285714" style="760" customWidth="1"/>
    <col min="521" max="525" width="9.14285714285714" style="760"/>
    <col min="526" max="526" width="38.1428571428571" style="760" customWidth="1"/>
    <col min="527" max="531" width="10.1428571428571" style="760" customWidth="1"/>
    <col min="532" max="767" width="9.14285714285714" style="760"/>
    <col min="768" max="768" width="40.8571428571429" style="760" customWidth="1"/>
    <col min="769" max="770" width="9.14285714285714" style="760"/>
    <col min="771" max="772" width="14.5714285714286" style="760" customWidth="1"/>
    <col min="773" max="775" width="9.14285714285714" style="760"/>
    <col min="776" max="776" width="38.4285714285714" style="760" customWidth="1"/>
    <col min="777" max="781" width="9.14285714285714" style="760"/>
    <col min="782" max="782" width="38.1428571428571" style="760" customWidth="1"/>
    <col min="783" max="787" width="10.1428571428571" style="760" customWidth="1"/>
    <col min="788" max="1023" width="9.14285714285714" style="760"/>
    <col min="1024" max="1024" width="40.8571428571429" style="760" customWidth="1"/>
    <col min="1025" max="1026" width="9.14285714285714" style="760"/>
    <col min="1027" max="1028" width="14.5714285714286" style="760" customWidth="1"/>
    <col min="1029" max="1031" width="9.14285714285714" style="760"/>
    <col min="1032" max="1032" width="38.4285714285714" style="760" customWidth="1"/>
    <col min="1033" max="1037" width="9.14285714285714" style="760"/>
    <col min="1038" max="1038" width="38.1428571428571" style="760" customWidth="1"/>
    <col min="1039" max="1043" width="10.1428571428571" style="760" customWidth="1"/>
    <col min="1044" max="1279" width="9.14285714285714" style="760"/>
    <col min="1280" max="1280" width="40.8571428571429" style="760" customWidth="1"/>
    <col min="1281" max="1282" width="9.14285714285714" style="760"/>
    <col min="1283" max="1284" width="14.5714285714286" style="760" customWidth="1"/>
    <col min="1285" max="1287" width="9.14285714285714" style="760"/>
    <col min="1288" max="1288" width="38.4285714285714" style="760" customWidth="1"/>
    <col min="1289" max="1293" width="9.14285714285714" style="760"/>
    <col min="1294" max="1294" width="38.1428571428571" style="760" customWidth="1"/>
    <col min="1295" max="1299" width="10.1428571428571" style="760" customWidth="1"/>
    <col min="1300" max="1535" width="9.14285714285714" style="760"/>
    <col min="1536" max="1536" width="40.8571428571429" style="760" customWidth="1"/>
    <col min="1537" max="1538" width="9.14285714285714" style="760"/>
    <col min="1539" max="1540" width="14.5714285714286" style="760" customWidth="1"/>
    <col min="1541" max="1543" width="9.14285714285714" style="760"/>
    <col min="1544" max="1544" width="38.4285714285714" style="760" customWidth="1"/>
    <col min="1545" max="1549" width="9.14285714285714" style="760"/>
    <col min="1550" max="1550" width="38.1428571428571" style="760" customWidth="1"/>
    <col min="1551" max="1555" width="10.1428571428571" style="760" customWidth="1"/>
    <col min="1556" max="1791" width="9.14285714285714" style="760"/>
    <col min="1792" max="1792" width="40.8571428571429" style="760" customWidth="1"/>
    <col min="1793" max="1794" width="9.14285714285714" style="760"/>
    <col min="1795" max="1796" width="14.5714285714286" style="760" customWidth="1"/>
    <col min="1797" max="1799" width="9.14285714285714" style="760"/>
    <col min="1800" max="1800" width="38.4285714285714" style="760" customWidth="1"/>
    <col min="1801" max="1805" width="9.14285714285714" style="760"/>
    <col min="1806" max="1806" width="38.1428571428571" style="760" customWidth="1"/>
    <col min="1807" max="1811" width="10.1428571428571" style="760" customWidth="1"/>
    <col min="1812" max="2047" width="9.14285714285714" style="760"/>
    <col min="2048" max="2048" width="40.8571428571429" style="760" customWidth="1"/>
    <col min="2049" max="2050" width="9.14285714285714" style="760"/>
    <col min="2051" max="2052" width="14.5714285714286" style="760" customWidth="1"/>
    <col min="2053" max="2055" width="9.14285714285714" style="760"/>
    <col min="2056" max="2056" width="38.4285714285714" style="760" customWidth="1"/>
    <col min="2057" max="2061" width="9.14285714285714" style="760"/>
    <col min="2062" max="2062" width="38.1428571428571" style="760" customWidth="1"/>
    <col min="2063" max="2067" width="10.1428571428571" style="760" customWidth="1"/>
    <col min="2068" max="2303" width="9.14285714285714" style="760"/>
    <col min="2304" max="2304" width="40.8571428571429" style="760" customWidth="1"/>
    <col min="2305" max="2306" width="9.14285714285714" style="760"/>
    <col min="2307" max="2308" width="14.5714285714286" style="760" customWidth="1"/>
    <col min="2309" max="2311" width="9.14285714285714" style="760"/>
    <col min="2312" max="2312" width="38.4285714285714" style="760" customWidth="1"/>
    <col min="2313" max="2317" width="9.14285714285714" style="760"/>
    <col min="2318" max="2318" width="38.1428571428571" style="760" customWidth="1"/>
    <col min="2319" max="2323" width="10.1428571428571" style="760" customWidth="1"/>
    <col min="2324" max="2559" width="9.14285714285714" style="760"/>
    <col min="2560" max="2560" width="40.8571428571429" style="760" customWidth="1"/>
    <col min="2561" max="2562" width="9.14285714285714" style="760"/>
    <col min="2563" max="2564" width="14.5714285714286" style="760" customWidth="1"/>
    <col min="2565" max="2567" width="9.14285714285714" style="760"/>
    <col min="2568" max="2568" width="38.4285714285714" style="760" customWidth="1"/>
    <col min="2569" max="2573" width="9.14285714285714" style="760"/>
    <col min="2574" max="2574" width="38.1428571428571" style="760" customWidth="1"/>
    <col min="2575" max="2579" width="10.1428571428571" style="760" customWidth="1"/>
    <col min="2580" max="2815" width="9.14285714285714" style="760"/>
    <col min="2816" max="2816" width="40.8571428571429" style="760" customWidth="1"/>
    <col min="2817" max="2818" width="9.14285714285714" style="760"/>
    <col min="2819" max="2820" width="14.5714285714286" style="760" customWidth="1"/>
    <col min="2821" max="2823" width="9.14285714285714" style="760"/>
    <col min="2824" max="2824" width="38.4285714285714" style="760" customWidth="1"/>
    <col min="2825" max="2829" width="9.14285714285714" style="760"/>
    <col min="2830" max="2830" width="38.1428571428571" style="760" customWidth="1"/>
    <col min="2831" max="2835" width="10.1428571428571" style="760" customWidth="1"/>
    <col min="2836" max="3071" width="9.14285714285714" style="760"/>
    <col min="3072" max="3072" width="40.8571428571429" style="760" customWidth="1"/>
    <col min="3073" max="3074" width="9.14285714285714" style="760"/>
    <col min="3075" max="3076" width="14.5714285714286" style="760" customWidth="1"/>
    <col min="3077" max="3079" width="9.14285714285714" style="760"/>
    <col min="3080" max="3080" width="38.4285714285714" style="760" customWidth="1"/>
    <col min="3081" max="3085" width="9.14285714285714" style="760"/>
    <col min="3086" max="3086" width="38.1428571428571" style="760" customWidth="1"/>
    <col min="3087" max="3091" width="10.1428571428571" style="760" customWidth="1"/>
    <col min="3092" max="3327" width="9.14285714285714" style="760"/>
    <col min="3328" max="3328" width="40.8571428571429" style="760" customWidth="1"/>
    <col min="3329" max="3330" width="9.14285714285714" style="760"/>
    <col min="3331" max="3332" width="14.5714285714286" style="760" customWidth="1"/>
    <col min="3333" max="3335" width="9.14285714285714" style="760"/>
    <col min="3336" max="3336" width="38.4285714285714" style="760" customWidth="1"/>
    <col min="3337" max="3341" width="9.14285714285714" style="760"/>
    <col min="3342" max="3342" width="38.1428571428571" style="760" customWidth="1"/>
    <col min="3343" max="3347" width="10.1428571428571" style="760" customWidth="1"/>
    <col min="3348" max="3583" width="9.14285714285714" style="760"/>
    <col min="3584" max="3584" width="40.8571428571429" style="760" customWidth="1"/>
    <col min="3585" max="3586" width="9.14285714285714" style="760"/>
    <col min="3587" max="3588" width="14.5714285714286" style="760" customWidth="1"/>
    <col min="3589" max="3591" width="9.14285714285714" style="760"/>
    <col min="3592" max="3592" width="38.4285714285714" style="760" customWidth="1"/>
    <col min="3593" max="3597" width="9.14285714285714" style="760"/>
    <col min="3598" max="3598" width="38.1428571428571" style="760" customWidth="1"/>
    <col min="3599" max="3603" width="10.1428571428571" style="760" customWidth="1"/>
    <col min="3604" max="3839" width="9.14285714285714" style="760"/>
    <col min="3840" max="3840" width="40.8571428571429" style="760" customWidth="1"/>
    <col min="3841" max="3842" width="9.14285714285714" style="760"/>
    <col min="3843" max="3844" width="14.5714285714286" style="760" customWidth="1"/>
    <col min="3845" max="3847" width="9.14285714285714" style="760"/>
    <col min="3848" max="3848" width="38.4285714285714" style="760" customWidth="1"/>
    <col min="3849" max="3853" width="9.14285714285714" style="760"/>
    <col min="3854" max="3854" width="38.1428571428571" style="760" customWidth="1"/>
    <col min="3855" max="3859" width="10.1428571428571" style="760" customWidth="1"/>
    <col min="3860" max="4095" width="9.14285714285714" style="760"/>
    <col min="4096" max="4096" width="40.8571428571429" style="760" customWidth="1"/>
    <col min="4097" max="4098" width="9.14285714285714" style="760"/>
    <col min="4099" max="4100" width="14.5714285714286" style="760" customWidth="1"/>
    <col min="4101" max="4103" width="9.14285714285714" style="760"/>
    <col min="4104" max="4104" width="38.4285714285714" style="760" customWidth="1"/>
    <col min="4105" max="4109" width="9.14285714285714" style="760"/>
    <col min="4110" max="4110" width="38.1428571428571" style="760" customWidth="1"/>
    <col min="4111" max="4115" width="10.1428571428571" style="760" customWidth="1"/>
    <col min="4116" max="4351" width="9.14285714285714" style="760"/>
    <col min="4352" max="4352" width="40.8571428571429" style="760" customWidth="1"/>
    <col min="4353" max="4354" width="9.14285714285714" style="760"/>
    <col min="4355" max="4356" width="14.5714285714286" style="760" customWidth="1"/>
    <col min="4357" max="4359" width="9.14285714285714" style="760"/>
    <col min="4360" max="4360" width="38.4285714285714" style="760" customWidth="1"/>
    <col min="4361" max="4365" width="9.14285714285714" style="760"/>
    <col min="4366" max="4366" width="38.1428571428571" style="760" customWidth="1"/>
    <col min="4367" max="4371" width="10.1428571428571" style="760" customWidth="1"/>
    <col min="4372" max="4607" width="9.14285714285714" style="760"/>
    <col min="4608" max="4608" width="40.8571428571429" style="760" customWidth="1"/>
    <col min="4609" max="4610" width="9.14285714285714" style="760"/>
    <col min="4611" max="4612" width="14.5714285714286" style="760" customWidth="1"/>
    <col min="4613" max="4615" width="9.14285714285714" style="760"/>
    <col min="4616" max="4616" width="38.4285714285714" style="760" customWidth="1"/>
    <col min="4617" max="4621" width="9.14285714285714" style="760"/>
    <col min="4622" max="4622" width="38.1428571428571" style="760" customWidth="1"/>
    <col min="4623" max="4627" width="10.1428571428571" style="760" customWidth="1"/>
    <col min="4628" max="4863" width="9.14285714285714" style="760"/>
    <col min="4864" max="4864" width="40.8571428571429" style="760" customWidth="1"/>
    <col min="4865" max="4866" width="9.14285714285714" style="760"/>
    <col min="4867" max="4868" width="14.5714285714286" style="760" customWidth="1"/>
    <col min="4869" max="4871" width="9.14285714285714" style="760"/>
    <col min="4872" max="4872" width="38.4285714285714" style="760" customWidth="1"/>
    <col min="4873" max="4877" width="9.14285714285714" style="760"/>
    <col min="4878" max="4878" width="38.1428571428571" style="760" customWidth="1"/>
    <col min="4879" max="4883" width="10.1428571428571" style="760" customWidth="1"/>
    <col min="4884" max="5119" width="9.14285714285714" style="760"/>
    <col min="5120" max="5120" width="40.8571428571429" style="760" customWidth="1"/>
    <col min="5121" max="5122" width="9.14285714285714" style="760"/>
    <col min="5123" max="5124" width="14.5714285714286" style="760" customWidth="1"/>
    <col min="5125" max="5127" width="9.14285714285714" style="760"/>
    <col min="5128" max="5128" width="38.4285714285714" style="760" customWidth="1"/>
    <col min="5129" max="5133" width="9.14285714285714" style="760"/>
    <col min="5134" max="5134" width="38.1428571428571" style="760" customWidth="1"/>
    <col min="5135" max="5139" width="10.1428571428571" style="760" customWidth="1"/>
    <col min="5140" max="5375" width="9.14285714285714" style="760"/>
    <col min="5376" max="5376" width="40.8571428571429" style="760" customWidth="1"/>
    <col min="5377" max="5378" width="9.14285714285714" style="760"/>
    <col min="5379" max="5380" width="14.5714285714286" style="760" customWidth="1"/>
    <col min="5381" max="5383" width="9.14285714285714" style="760"/>
    <col min="5384" max="5384" width="38.4285714285714" style="760" customWidth="1"/>
    <col min="5385" max="5389" width="9.14285714285714" style="760"/>
    <col min="5390" max="5390" width="38.1428571428571" style="760" customWidth="1"/>
    <col min="5391" max="5395" width="10.1428571428571" style="760" customWidth="1"/>
    <col min="5396" max="5631" width="9.14285714285714" style="760"/>
    <col min="5632" max="5632" width="40.8571428571429" style="760" customWidth="1"/>
    <col min="5633" max="5634" width="9.14285714285714" style="760"/>
    <col min="5635" max="5636" width="14.5714285714286" style="760" customWidth="1"/>
    <col min="5637" max="5639" width="9.14285714285714" style="760"/>
    <col min="5640" max="5640" width="38.4285714285714" style="760" customWidth="1"/>
    <col min="5641" max="5645" width="9.14285714285714" style="760"/>
    <col min="5646" max="5646" width="38.1428571428571" style="760" customWidth="1"/>
    <col min="5647" max="5651" width="10.1428571428571" style="760" customWidth="1"/>
    <col min="5652" max="5887" width="9.14285714285714" style="760"/>
    <col min="5888" max="5888" width="40.8571428571429" style="760" customWidth="1"/>
    <col min="5889" max="5890" width="9.14285714285714" style="760"/>
    <col min="5891" max="5892" width="14.5714285714286" style="760" customWidth="1"/>
    <col min="5893" max="5895" width="9.14285714285714" style="760"/>
    <col min="5896" max="5896" width="38.4285714285714" style="760" customWidth="1"/>
    <col min="5897" max="5901" width="9.14285714285714" style="760"/>
    <col min="5902" max="5902" width="38.1428571428571" style="760" customWidth="1"/>
    <col min="5903" max="5907" width="10.1428571428571" style="760" customWidth="1"/>
    <col min="5908" max="6143" width="9.14285714285714" style="760"/>
    <col min="6144" max="6144" width="40.8571428571429" style="760" customWidth="1"/>
    <col min="6145" max="6146" width="9.14285714285714" style="760"/>
    <col min="6147" max="6148" width="14.5714285714286" style="760" customWidth="1"/>
    <col min="6149" max="6151" width="9.14285714285714" style="760"/>
    <col min="6152" max="6152" width="38.4285714285714" style="760" customWidth="1"/>
    <col min="6153" max="6157" width="9.14285714285714" style="760"/>
    <col min="6158" max="6158" width="38.1428571428571" style="760" customWidth="1"/>
    <col min="6159" max="6163" width="10.1428571428571" style="760" customWidth="1"/>
    <col min="6164" max="6399" width="9.14285714285714" style="760"/>
    <col min="6400" max="6400" width="40.8571428571429" style="760" customWidth="1"/>
    <col min="6401" max="6402" width="9.14285714285714" style="760"/>
    <col min="6403" max="6404" width="14.5714285714286" style="760" customWidth="1"/>
    <col min="6405" max="6407" width="9.14285714285714" style="760"/>
    <col min="6408" max="6408" width="38.4285714285714" style="760" customWidth="1"/>
    <col min="6409" max="6413" width="9.14285714285714" style="760"/>
    <col min="6414" max="6414" width="38.1428571428571" style="760" customWidth="1"/>
    <col min="6415" max="6419" width="10.1428571428571" style="760" customWidth="1"/>
    <col min="6420" max="6655" width="9.14285714285714" style="760"/>
    <col min="6656" max="6656" width="40.8571428571429" style="760" customWidth="1"/>
    <col min="6657" max="6658" width="9.14285714285714" style="760"/>
    <col min="6659" max="6660" width="14.5714285714286" style="760" customWidth="1"/>
    <col min="6661" max="6663" width="9.14285714285714" style="760"/>
    <col min="6664" max="6664" width="38.4285714285714" style="760" customWidth="1"/>
    <col min="6665" max="6669" width="9.14285714285714" style="760"/>
    <col min="6670" max="6670" width="38.1428571428571" style="760" customWidth="1"/>
    <col min="6671" max="6675" width="10.1428571428571" style="760" customWidth="1"/>
    <col min="6676" max="6911" width="9.14285714285714" style="760"/>
    <col min="6912" max="6912" width="40.8571428571429" style="760" customWidth="1"/>
    <col min="6913" max="6914" width="9.14285714285714" style="760"/>
    <col min="6915" max="6916" width="14.5714285714286" style="760" customWidth="1"/>
    <col min="6917" max="6919" width="9.14285714285714" style="760"/>
    <col min="6920" max="6920" width="38.4285714285714" style="760" customWidth="1"/>
    <col min="6921" max="6925" width="9.14285714285714" style="760"/>
    <col min="6926" max="6926" width="38.1428571428571" style="760" customWidth="1"/>
    <col min="6927" max="6931" width="10.1428571428571" style="760" customWidth="1"/>
    <col min="6932" max="7167" width="9.14285714285714" style="760"/>
    <col min="7168" max="7168" width="40.8571428571429" style="760" customWidth="1"/>
    <col min="7169" max="7170" width="9.14285714285714" style="760"/>
    <col min="7171" max="7172" width="14.5714285714286" style="760" customWidth="1"/>
    <col min="7173" max="7175" width="9.14285714285714" style="760"/>
    <col min="7176" max="7176" width="38.4285714285714" style="760" customWidth="1"/>
    <col min="7177" max="7181" width="9.14285714285714" style="760"/>
    <col min="7182" max="7182" width="38.1428571428571" style="760" customWidth="1"/>
    <col min="7183" max="7187" width="10.1428571428571" style="760" customWidth="1"/>
    <col min="7188" max="7423" width="9.14285714285714" style="760"/>
    <col min="7424" max="7424" width="40.8571428571429" style="760" customWidth="1"/>
    <col min="7425" max="7426" width="9.14285714285714" style="760"/>
    <col min="7427" max="7428" width="14.5714285714286" style="760" customWidth="1"/>
    <col min="7429" max="7431" width="9.14285714285714" style="760"/>
    <col min="7432" max="7432" width="38.4285714285714" style="760" customWidth="1"/>
    <col min="7433" max="7437" width="9.14285714285714" style="760"/>
    <col min="7438" max="7438" width="38.1428571428571" style="760" customWidth="1"/>
    <col min="7439" max="7443" width="10.1428571428571" style="760" customWidth="1"/>
    <col min="7444" max="7679" width="9.14285714285714" style="760"/>
    <col min="7680" max="7680" width="40.8571428571429" style="760" customWidth="1"/>
    <col min="7681" max="7682" width="9.14285714285714" style="760"/>
    <col min="7683" max="7684" width="14.5714285714286" style="760" customWidth="1"/>
    <col min="7685" max="7687" width="9.14285714285714" style="760"/>
    <col min="7688" max="7688" width="38.4285714285714" style="760" customWidth="1"/>
    <col min="7689" max="7693" width="9.14285714285714" style="760"/>
    <col min="7694" max="7694" width="38.1428571428571" style="760" customWidth="1"/>
    <col min="7695" max="7699" width="10.1428571428571" style="760" customWidth="1"/>
    <col min="7700" max="7935" width="9.14285714285714" style="760"/>
    <col min="7936" max="7936" width="40.8571428571429" style="760" customWidth="1"/>
    <col min="7937" max="7938" width="9.14285714285714" style="760"/>
    <col min="7939" max="7940" width="14.5714285714286" style="760" customWidth="1"/>
    <col min="7941" max="7943" width="9.14285714285714" style="760"/>
    <col min="7944" max="7944" width="38.4285714285714" style="760" customWidth="1"/>
    <col min="7945" max="7949" width="9.14285714285714" style="760"/>
    <col min="7950" max="7950" width="38.1428571428571" style="760" customWidth="1"/>
    <col min="7951" max="7955" width="10.1428571428571" style="760" customWidth="1"/>
    <col min="7956" max="8191" width="9.14285714285714" style="760"/>
    <col min="8192" max="8192" width="40.8571428571429" style="760" customWidth="1"/>
    <col min="8193" max="8194" width="9.14285714285714" style="760"/>
    <col min="8195" max="8196" width="14.5714285714286" style="760" customWidth="1"/>
    <col min="8197" max="8199" width="9.14285714285714" style="760"/>
    <col min="8200" max="8200" width="38.4285714285714" style="760" customWidth="1"/>
    <col min="8201" max="8205" width="9.14285714285714" style="760"/>
    <col min="8206" max="8206" width="38.1428571428571" style="760" customWidth="1"/>
    <col min="8207" max="8211" width="10.1428571428571" style="760" customWidth="1"/>
    <col min="8212" max="8447" width="9.14285714285714" style="760"/>
    <col min="8448" max="8448" width="40.8571428571429" style="760" customWidth="1"/>
    <col min="8449" max="8450" width="9.14285714285714" style="760"/>
    <col min="8451" max="8452" width="14.5714285714286" style="760" customWidth="1"/>
    <col min="8453" max="8455" width="9.14285714285714" style="760"/>
    <col min="8456" max="8456" width="38.4285714285714" style="760" customWidth="1"/>
    <col min="8457" max="8461" width="9.14285714285714" style="760"/>
    <col min="8462" max="8462" width="38.1428571428571" style="760" customWidth="1"/>
    <col min="8463" max="8467" width="10.1428571428571" style="760" customWidth="1"/>
    <col min="8468" max="8703" width="9.14285714285714" style="760"/>
    <col min="8704" max="8704" width="40.8571428571429" style="760" customWidth="1"/>
    <col min="8705" max="8706" width="9.14285714285714" style="760"/>
    <col min="8707" max="8708" width="14.5714285714286" style="760" customWidth="1"/>
    <col min="8709" max="8711" width="9.14285714285714" style="760"/>
    <col min="8712" max="8712" width="38.4285714285714" style="760" customWidth="1"/>
    <col min="8713" max="8717" width="9.14285714285714" style="760"/>
    <col min="8718" max="8718" width="38.1428571428571" style="760" customWidth="1"/>
    <col min="8719" max="8723" width="10.1428571428571" style="760" customWidth="1"/>
    <col min="8724" max="8959" width="9.14285714285714" style="760"/>
    <col min="8960" max="8960" width="40.8571428571429" style="760" customWidth="1"/>
    <col min="8961" max="8962" width="9.14285714285714" style="760"/>
    <col min="8963" max="8964" width="14.5714285714286" style="760" customWidth="1"/>
    <col min="8965" max="8967" width="9.14285714285714" style="760"/>
    <col min="8968" max="8968" width="38.4285714285714" style="760" customWidth="1"/>
    <col min="8969" max="8973" width="9.14285714285714" style="760"/>
    <col min="8974" max="8974" width="38.1428571428571" style="760" customWidth="1"/>
    <col min="8975" max="8979" width="10.1428571428571" style="760" customWidth="1"/>
    <col min="8980" max="9215" width="9.14285714285714" style="760"/>
    <col min="9216" max="9216" width="40.8571428571429" style="760" customWidth="1"/>
    <col min="9217" max="9218" width="9.14285714285714" style="760"/>
    <col min="9219" max="9220" width="14.5714285714286" style="760" customWidth="1"/>
    <col min="9221" max="9223" width="9.14285714285714" style="760"/>
    <col min="9224" max="9224" width="38.4285714285714" style="760" customWidth="1"/>
    <col min="9225" max="9229" width="9.14285714285714" style="760"/>
    <col min="9230" max="9230" width="38.1428571428571" style="760" customWidth="1"/>
    <col min="9231" max="9235" width="10.1428571428571" style="760" customWidth="1"/>
    <col min="9236" max="9471" width="9.14285714285714" style="760"/>
    <col min="9472" max="9472" width="40.8571428571429" style="760" customWidth="1"/>
    <col min="9473" max="9474" width="9.14285714285714" style="760"/>
    <col min="9475" max="9476" width="14.5714285714286" style="760" customWidth="1"/>
    <col min="9477" max="9479" width="9.14285714285714" style="760"/>
    <col min="9480" max="9480" width="38.4285714285714" style="760" customWidth="1"/>
    <col min="9481" max="9485" width="9.14285714285714" style="760"/>
    <col min="9486" max="9486" width="38.1428571428571" style="760" customWidth="1"/>
    <col min="9487" max="9491" width="10.1428571428571" style="760" customWidth="1"/>
    <col min="9492" max="9727" width="9.14285714285714" style="760"/>
    <col min="9728" max="9728" width="40.8571428571429" style="760" customWidth="1"/>
    <col min="9729" max="9730" width="9.14285714285714" style="760"/>
    <col min="9731" max="9732" width="14.5714285714286" style="760" customWidth="1"/>
    <col min="9733" max="9735" width="9.14285714285714" style="760"/>
    <col min="9736" max="9736" width="38.4285714285714" style="760" customWidth="1"/>
    <col min="9737" max="9741" width="9.14285714285714" style="760"/>
    <col min="9742" max="9742" width="38.1428571428571" style="760" customWidth="1"/>
    <col min="9743" max="9747" width="10.1428571428571" style="760" customWidth="1"/>
    <col min="9748" max="9983" width="9.14285714285714" style="760"/>
    <col min="9984" max="9984" width="40.8571428571429" style="760" customWidth="1"/>
    <col min="9985" max="9986" width="9.14285714285714" style="760"/>
    <col min="9987" max="9988" width="14.5714285714286" style="760" customWidth="1"/>
    <col min="9989" max="9991" width="9.14285714285714" style="760"/>
    <col min="9992" max="9992" width="38.4285714285714" style="760" customWidth="1"/>
    <col min="9993" max="9997" width="9.14285714285714" style="760"/>
    <col min="9998" max="9998" width="38.1428571428571" style="760" customWidth="1"/>
    <col min="9999" max="10003" width="10.1428571428571" style="760" customWidth="1"/>
    <col min="10004" max="10239" width="9.14285714285714" style="760"/>
    <col min="10240" max="10240" width="40.8571428571429" style="760" customWidth="1"/>
    <col min="10241" max="10242" width="9.14285714285714" style="760"/>
    <col min="10243" max="10244" width="14.5714285714286" style="760" customWidth="1"/>
    <col min="10245" max="10247" width="9.14285714285714" style="760"/>
    <col min="10248" max="10248" width="38.4285714285714" style="760" customWidth="1"/>
    <col min="10249" max="10253" width="9.14285714285714" style="760"/>
    <col min="10254" max="10254" width="38.1428571428571" style="760" customWidth="1"/>
    <col min="10255" max="10259" width="10.1428571428571" style="760" customWidth="1"/>
    <col min="10260" max="10495" width="9.14285714285714" style="760"/>
    <col min="10496" max="10496" width="40.8571428571429" style="760" customWidth="1"/>
    <col min="10497" max="10498" width="9.14285714285714" style="760"/>
    <col min="10499" max="10500" width="14.5714285714286" style="760" customWidth="1"/>
    <col min="10501" max="10503" width="9.14285714285714" style="760"/>
    <col min="10504" max="10504" width="38.4285714285714" style="760" customWidth="1"/>
    <col min="10505" max="10509" width="9.14285714285714" style="760"/>
    <col min="10510" max="10510" width="38.1428571428571" style="760" customWidth="1"/>
    <col min="10511" max="10515" width="10.1428571428571" style="760" customWidth="1"/>
    <col min="10516" max="10751" width="9.14285714285714" style="760"/>
    <col min="10752" max="10752" width="40.8571428571429" style="760" customWidth="1"/>
    <col min="10753" max="10754" width="9.14285714285714" style="760"/>
    <col min="10755" max="10756" width="14.5714285714286" style="760" customWidth="1"/>
    <col min="10757" max="10759" width="9.14285714285714" style="760"/>
    <col min="10760" max="10760" width="38.4285714285714" style="760" customWidth="1"/>
    <col min="10761" max="10765" width="9.14285714285714" style="760"/>
    <col min="10766" max="10766" width="38.1428571428571" style="760" customWidth="1"/>
    <col min="10767" max="10771" width="10.1428571428571" style="760" customWidth="1"/>
    <col min="10772" max="11007" width="9.14285714285714" style="760"/>
    <col min="11008" max="11008" width="40.8571428571429" style="760" customWidth="1"/>
    <col min="11009" max="11010" width="9.14285714285714" style="760"/>
    <col min="11011" max="11012" width="14.5714285714286" style="760" customWidth="1"/>
    <col min="11013" max="11015" width="9.14285714285714" style="760"/>
    <col min="11016" max="11016" width="38.4285714285714" style="760" customWidth="1"/>
    <col min="11017" max="11021" width="9.14285714285714" style="760"/>
    <col min="11022" max="11022" width="38.1428571428571" style="760" customWidth="1"/>
    <col min="11023" max="11027" width="10.1428571428571" style="760" customWidth="1"/>
    <col min="11028" max="11263" width="9.14285714285714" style="760"/>
    <col min="11264" max="11264" width="40.8571428571429" style="760" customWidth="1"/>
    <col min="11265" max="11266" width="9.14285714285714" style="760"/>
    <col min="11267" max="11268" width="14.5714285714286" style="760" customWidth="1"/>
    <col min="11269" max="11271" width="9.14285714285714" style="760"/>
    <col min="11272" max="11272" width="38.4285714285714" style="760" customWidth="1"/>
    <col min="11273" max="11277" width="9.14285714285714" style="760"/>
    <col min="11278" max="11278" width="38.1428571428571" style="760" customWidth="1"/>
    <col min="11279" max="11283" width="10.1428571428571" style="760" customWidth="1"/>
    <col min="11284" max="11519" width="9.14285714285714" style="760"/>
    <col min="11520" max="11520" width="40.8571428571429" style="760" customWidth="1"/>
    <col min="11521" max="11522" width="9.14285714285714" style="760"/>
    <col min="11523" max="11524" width="14.5714285714286" style="760" customWidth="1"/>
    <col min="11525" max="11527" width="9.14285714285714" style="760"/>
    <col min="11528" max="11528" width="38.4285714285714" style="760" customWidth="1"/>
    <col min="11529" max="11533" width="9.14285714285714" style="760"/>
    <col min="11534" max="11534" width="38.1428571428571" style="760" customWidth="1"/>
    <col min="11535" max="11539" width="10.1428571428571" style="760" customWidth="1"/>
    <col min="11540" max="11775" width="9.14285714285714" style="760"/>
    <col min="11776" max="11776" width="40.8571428571429" style="760" customWidth="1"/>
    <col min="11777" max="11778" width="9.14285714285714" style="760"/>
    <col min="11779" max="11780" width="14.5714285714286" style="760" customWidth="1"/>
    <col min="11781" max="11783" width="9.14285714285714" style="760"/>
    <col min="11784" max="11784" width="38.4285714285714" style="760" customWidth="1"/>
    <col min="11785" max="11789" width="9.14285714285714" style="760"/>
    <col min="11790" max="11790" width="38.1428571428571" style="760" customWidth="1"/>
    <col min="11791" max="11795" width="10.1428571428571" style="760" customWidth="1"/>
    <col min="11796" max="12031" width="9.14285714285714" style="760"/>
    <col min="12032" max="12032" width="40.8571428571429" style="760" customWidth="1"/>
    <col min="12033" max="12034" width="9.14285714285714" style="760"/>
    <col min="12035" max="12036" width="14.5714285714286" style="760" customWidth="1"/>
    <col min="12037" max="12039" width="9.14285714285714" style="760"/>
    <col min="12040" max="12040" width="38.4285714285714" style="760" customWidth="1"/>
    <col min="12041" max="12045" width="9.14285714285714" style="760"/>
    <col min="12046" max="12046" width="38.1428571428571" style="760" customWidth="1"/>
    <col min="12047" max="12051" width="10.1428571428571" style="760" customWidth="1"/>
    <col min="12052" max="12287" width="9.14285714285714" style="760"/>
    <col min="12288" max="12288" width="40.8571428571429" style="760" customWidth="1"/>
    <col min="12289" max="12290" width="9.14285714285714" style="760"/>
    <col min="12291" max="12292" width="14.5714285714286" style="760" customWidth="1"/>
    <col min="12293" max="12295" width="9.14285714285714" style="760"/>
    <col min="12296" max="12296" width="38.4285714285714" style="760" customWidth="1"/>
    <col min="12297" max="12301" width="9.14285714285714" style="760"/>
    <col min="12302" max="12302" width="38.1428571428571" style="760" customWidth="1"/>
    <col min="12303" max="12307" width="10.1428571428571" style="760" customWidth="1"/>
    <col min="12308" max="12543" width="9.14285714285714" style="760"/>
    <col min="12544" max="12544" width="40.8571428571429" style="760" customWidth="1"/>
    <col min="12545" max="12546" width="9.14285714285714" style="760"/>
    <col min="12547" max="12548" width="14.5714285714286" style="760" customWidth="1"/>
    <col min="12549" max="12551" width="9.14285714285714" style="760"/>
    <col min="12552" max="12552" width="38.4285714285714" style="760" customWidth="1"/>
    <col min="12553" max="12557" width="9.14285714285714" style="760"/>
    <col min="12558" max="12558" width="38.1428571428571" style="760" customWidth="1"/>
    <col min="12559" max="12563" width="10.1428571428571" style="760" customWidth="1"/>
    <col min="12564" max="12799" width="9.14285714285714" style="760"/>
    <col min="12800" max="12800" width="40.8571428571429" style="760" customWidth="1"/>
    <col min="12801" max="12802" width="9.14285714285714" style="760"/>
    <col min="12803" max="12804" width="14.5714285714286" style="760" customWidth="1"/>
    <col min="12805" max="12807" width="9.14285714285714" style="760"/>
    <col min="12808" max="12808" width="38.4285714285714" style="760" customWidth="1"/>
    <col min="12809" max="12813" width="9.14285714285714" style="760"/>
    <col min="12814" max="12814" width="38.1428571428571" style="760" customWidth="1"/>
    <col min="12815" max="12819" width="10.1428571428571" style="760" customWidth="1"/>
    <col min="12820" max="13055" width="9.14285714285714" style="760"/>
    <col min="13056" max="13056" width="40.8571428571429" style="760" customWidth="1"/>
    <col min="13057" max="13058" width="9.14285714285714" style="760"/>
    <col min="13059" max="13060" width="14.5714285714286" style="760" customWidth="1"/>
    <col min="13061" max="13063" width="9.14285714285714" style="760"/>
    <col min="13064" max="13064" width="38.4285714285714" style="760" customWidth="1"/>
    <col min="13065" max="13069" width="9.14285714285714" style="760"/>
    <col min="13070" max="13070" width="38.1428571428571" style="760" customWidth="1"/>
    <col min="13071" max="13075" width="10.1428571428571" style="760" customWidth="1"/>
    <col min="13076" max="13311" width="9.14285714285714" style="760"/>
    <col min="13312" max="13312" width="40.8571428571429" style="760" customWidth="1"/>
    <col min="13313" max="13314" width="9.14285714285714" style="760"/>
    <col min="13315" max="13316" width="14.5714285714286" style="760" customWidth="1"/>
    <col min="13317" max="13319" width="9.14285714285714" style="760"/>
    <col min="13320" max="13320" width="38.4285714285714" style="760" customWidth="1"/>
    <col min="13321" max="13325" width="9.14285714285714" style="760"/>
    <col min="13326" max="13326" width="38.1428571428571" style="760" customWidth="1"/>
    <col min="13327" max="13331" width="10.1428571428571" style="760" customWidth="1"/>
    <col min="13332" max="13567" width="9.14285714285714" style="760"/>
    <col min="13568" max="13568" width="40.8571428571429" style="760" customWidth="1"/>
    <col min="13569" max="13570" width="9.14285714285714" style="760"/>
    <col min="13571" max="13572" width="14.5714285714286" style="760" customWidth="1"/>
    <col min="13573" max="13575" width="9.14285714285714" style="760"/>
    <col min="13576" max="13576" width="38.4285714285714" style="760" customWidth="1"/>
    <col min="13577" max="13581" width="9.14285714285714" style="760"/>
    <col min="13582" max="13582" width="38.1428571428571" style="760" customWidth="1"/>
    <col min="13583" max="13587" width="10.1428571428571" style="760" customWidth="1"/>
    <col min="13588" max="13823" width="9.14285714285714" style="760"/>
    <col min="13824" max="13824" width="40.8571428571429" style="760" customWidth="1"/>
    <col min="13825" max="13826" width="9.14285714285714" style="760"/>
    <col min="13827" max="13828" width="14.5714285714286" style="760" customWidth="1"/>
    <col min="13829" max="13831" width="9.14285714285714" style="760"/>
    <col min="13832" max="13832" width="38.4285714285714" style="760" customWidth="1"/>
    <col min="13833" max="13837" width="9.14285714285714" style="760"/>
    <col min="13838" max="13838" width="38.1428571428571" style="760" customWidth="1"/>
    <col min="13839" max="13843" width="10.1428571428571" style="760" customWidth="1"/>
    <col min="13844" max="14079" width="9.14285714285714" style="760"/>
    <col min="14080" max="14080" width="40.8571428571429" style="760" customWidth="1"/>
    <col min="14081" max="14082" width="9.14285714285714" style="760"/>
    <col min="14083" max="14084" width="14.5714285714286" style="760" customWidth="1"/>
    <col min="14085" max="14087" width="9.14285714285714" style="760"/>
    <col min="14088" max="14088" width="38.4285714285714" style="760" customWidth="1"/>
    <col min="14089" max="14093" width="9.14285714285714" style="760"/>
    <col min="14094" max="14094" width="38.1428571428571" style="760" customWidth="1"/>
    <col min="14095" max="14099" width="10.1428571428571" style="760" customWidth="1"/>
    <col min="14100" max="14335" width="9.14285714285714" style="760"/>
    <col min="14336" max="14336" width="40.8571428571429" style="760" customWidth="1"/>
    <col min="14337" max="14338" width="9.14285714285714" style="760"/>
    <col min="14339" max="14340" width="14.5714285714286" style="760" customWidth="1"/>
    <col min="14341" max="14343" width="9.14285714285714" style="760"/>
    <col min="14344" max="14344" width="38.4285714285714" style="760" customWidth="1"/>
    <col min="14345" max="14349" width="9.14285714285714" style="760"/>
    <col min="14350" max="14350" width="38.1428571428571" style="760" customWidth="1"/>
    <col min="14351" max="14355" width="10.1428571428571" style="760" customWidth="1"/>
    <col min="14356" max="14591" width="9.14285714285714" style="760"/>
    <col min="14592" max="14592" width="40.8571428571429" style="760" customWidth="1"/>
    <col min="14593" max="14594" width="9.14285714285714" style="760"/>
    <col min="14595" max="14596" width="14.5714285714286" style="760" customWidth="1"/>
    <col min="14597" max="14599" width="9.14285714285714" style="760"/>
    <col min="14600" max="14600" width="38.4285714285714" style="760" customWidth="1"/>
    <col min="14601" max="14605" width="9.14285714285714" style="760"/>
    <col min="14606" max="14606" width="38.1428571428571" style="760" customWidth="1"/>
    <col min="14607" max="14611" width="10.1428571428571" style="760" customWidth="1"/>
    <col min="14612" max="14847" width="9.14285714285714" style="760"/>
    <col min="14848" max="14848" width="40.8571428571429" style="760" customWidth="1"/>
    <col min="14849" max="14850" width="9.14285714285714" style="760"/>
    <col min="14851" max="14852" width="14.5714285714286" style="760" customWidth="1"/>
    <col min="14853" max="14855" width="9.14285714285714" style="760"/>
    <col min="14856" max="14856" width="38.4285714285714" style="760" customWidth="1"/>
    <col min="14857" max="14861" width="9.14285714285714" style="760"/>
    <col min="14862" max="14862" width="38.1428571428571" style="760" customWidth="1"/>
    <col min="14863" max="14867" width="10.1428571428571" style="760" customWidth="1"/>
    <col min="14868" max="15103" width="9.14285714285714" style="760"/>
    <col min="15104" max="15104" width="40.8571428571429" style="760" customWidth="1"/>
    <col min="15105" max="15106" width="9.14285714285714" style="760"/>
    <col min="15107" max="15108" width="14.5714285714286" style="760" customWidth="1"/>
    <col min="15109" max="15111" width="9.14285714285714" style="760"/>
    <col min="15112" max="15112" width="38.4285714285714" style="760" customWidth="1"/>
    <col min="15113" max="15117" width="9.14285714285714" style="760"/>
    <col min="15118" max="15118" width="38.1428571428571" style="760" customWidth="1"/>
    <col min="15119" max="15123" width="10.1428571428571" style="760" customWidth="1"/>
    <col min="15124" max="15359" width="9.14285714285714" style="760"/>
    <col min="15360" max="15360" width="40.8571428571429" style="760" customWidth="1"/>
    <col min="15361" max="15362" width="9.14285714285714" style="760"/>
    <col min="15363" max="15364" width="14.5714285714286" style="760" customWidth="1"/>
    <col min="15365" max="15367" width="9.14285714285714" style="760"/>
    <col min="15368" max="15368" width="38.4285714285714" style="760" customWidth="1"/>
    <col min="15369" max="15373" width="9.14285714285714" style="760"/>
    <col min="15374" max="15374" width="38.1428571428571" style="760" customWidth="1"/>
    <col min="15375" max="15379" width="10.1428571428571" style="760" customWidth="1"/>
    <col min="15380" max="15615" width="9.14285714285714" style="760"/>
    <col min="15616" max="15616" width="40.8571428571429" style="760" customWidth="1"/>
    <col min="15617" max="15618" width="9.14285714285714" style="760"/>
    <col min="15619" max="15620" width="14.5714285714286" style="760" customWidth="1"/>
    <col min="15621" max="15623" width="9.14285714285714" style="760"/>
    <col min="15624" max="15624" width="38.4285714285714" style="760" customWidth="1"/>
    <col min="15625" max="15629" width="9.14285714285714" style="760"/>
    <col min="15630" max="15630" width="38.1428571428571" style="760" customWidth="1"/>
    <col min="15631" max="15635" width="10.1428571428571" style="760" customWidth="1"/>
    <col min="15636" max="15871" width="9.14285714285714" style="760"/>
    <col min="15872" max="15872" width="40.8571428571429" style="760" customWidth="1"/>
    <col min="15873" max="15874" width="9.14285714285714" style="760"/>
    <col min="15875" max="15876" width="14.5714285714286" style="760" customWidth="1"/>
    <col min="15877" max="15879" width="9.14285714285714" style="760"/>
    <col min="15880" max="15880" width="38.4285714285714" style="760" customWidth="1"/>
    <col min="15881" max="15885" width="9.14285714285714" style="760"/>
    <col min="15886" max="15886" width="38.1428571428571" style="760" customWidth="1"/>
    <col min="15887" max="15891" width="10.1428571428571" style="760" customWidth="1"/>
    <col min="15892" max="16127" width="9.14285714285714" style="760"/>
    <col min="16128" max="16128" width="40.8571428571429" style="760" customWidth="1"/>
    <col min="16129" max="16130" width="9.14285714285714" style="760"/>
    <col min="16131" max="16132" width="14.5714285714286" style="760" customWidth="1"/>
    <col min="16133" max="16135" width="9.14285714285714" style="760"/>
    <col min="16136" max="16136" width="38.4285714285714" style="760" customWidth="1"/>
    <col min="16137" max="16141" width="9.14285714285714" style="760"/>
    <col min="16142" max="16142" width="38.1428571428571" style="760" customWidth="1"/>
    <col min="16143" max="16147" width="10.1428571428571" style="760" customWidth="1"/>
    <col min="16148" max="16384" width="9.14285714285714" style="760"/>
  </cols>
  <sheetData>
    <row r="1" s="749" customFormat="1" ht="20.1" customHeight="1" spans="1:20">
      <c r="A1" s="761" t="s">
        <v>163</v>
      </c>
      <c r="H1" s="760"/>
      <c r="I1" s="760"/>
      <c r="J1" s="760"/>
      <c r="K1" s="760"/>
      <c r="L1" s="760"/>
      <c r="M1" s="760"/>
      <c r="N1" s="747"/>
      <c r="O1" s="747"/>
      <c r="P1" s="747"/>
      <c r="Q1" s="747"/>
      <c r="R1" s="747"/>
      <c r="S1" s="747"/>
      <c r="T1" s="760"/>
    </row>
    <row r="2" s="749" customFormat="1" ht="20.1" customHeight="1" spans="1:20">
      <c r="A2" s="761" t="s">
        <v>164</v>
      </c>
      <c r="H2" s="760"/>
      <c r="I2" s="760"/>
      <c r="J2" s="760"/>
      <c r="K2" s="760"/>
      <c r="L2" s="760"/>
      <c r="M2" s="760"/>
      <c r="N2" s="747"/>
      <c r="O2" s="747"/>
      <c r="P2" s="747"/>
      <c r="Q2" s="747"/>
      <c r="R2" s="747"/>
      <c r="S2" s="747"/>
      <c r="T2" s="760"/>
    </row>
    <row r="3" s="749" customFormat="1" ht="20.1" customHeight="1" spans="1:20">
      <c r="A3" s="748"/>
      <c r="H3" s="760"/>
      <c r="I3" s="760"/>
      <c r="J3" s="760"/>
      <c r="K3" s="760"/>
      <c r="L3" s="760"/>
      <c r="M3" s="760"/>
      <c r="N3" s="747"/>
      <c r="O3" s="747"/>
      <c r="P3" s="747"/>
      <c r="Q3" s="747"/>
      <c r="R3" s="747"/>
      <c r="S3" s="747"/>
      <c r="T3" s="760"/>
    </row>
    <row r="4" s="749" customFormat="1" ht="20.1" customHeight="1" spans="1:20">
      <c r="A4" s="748"/>
      <c r="H4" s="760"/>
      <c r="I4" s="760"/>
      <c r="J4" s="760"/>
      <c r="K4" s="760"/>
      <c r="L4" s="760"/>
      <c r="M4" s="760"/>
      <c r="N4" s="747"/>
      <c r="O4" s="747"/>
      <c r="P4" s="747"/>
      <c r="Q4" s="747"/>
      <c r="R4" s="747"/>
      <c r="S4" s="747"/>
      <c r="T4" s="760"/>
    </row>
    <row r="5" s="749" customFormat="1" ht="20.1" customHeight="1" spans="6:20">
      <c r="F5" s="772"/>
      <c r="H5" s="760"/>
      <c r="I5" s="760"/>
      <c r="J5" s="760"/>
      <c r="K5" s="760"/>
      <c r="L5" s="760"/>
      <c r="M5" s="760"/>
      <c r="N5" s="747"/>
      <c r="O5" s="747"/>
      <c r="P5" s="747"/>
      <c r="Q5" s="747"/>
      <c r="R5" s="747"/>
      <c r="S5" s="747"/>
      <c r="T5" s="760"/>
    </row>
    <row r="6" s="749" customFormat="1" ht="18.75" customHeight="1" spans="1:20">
      <c r="A6" s="763"/>
      <c r="B6" s="763" t="s">
        <v>165</v>
      </c>
      <c r="C6" s="764" t="s">
        <v>166</v>
      </c>
      <c r="D6" s="764"/>
      <c r="E6" s="764"/>
      <c r="F6" s="764"/>
      <c r="H6" s="760"/>
      <c r="I6" s="760"/>
      <c r="J6" s="760"/>
      <c r="K6" s="760"/>
      <c r="L6" s="760"/>
      <c r="M6" s="760"/>
      <c r="N6" s="747"/>
      <c r="O6" s="747"/>
      <c r="P6" s="747"/>
      <c r="Q6" s="747"/>
      <c r="R6" s="747"/>
      <c r="S6" s="747"/>
      <c r="T6" s="760"/>
    </row>
    <row r="7" s="749" customFormat="1" ht="20.25" customHeight="1" spans="1:20">
      <c r="A7" s="762"/>
      <c r="B7" s="762"/>
      <c r="C7" s="763" t="s">
        <v>167</v>
      </c>
      <c r="D7" s="764" t="s">
        <v>168</v>
      </c>
      <c r="E7" s="764"/>
      <c r="F7" s="763" t="s">
        <v>169</v>
      </c>
      <c r="H7" s="760"/>
      <c r="I7" s="760"/>
      <c r="J7" s="760"/>
      <c r="K7" s="760"/>
      <c r="L7" s="760"/>
      <c r="M7" s="760"/>
      <c r="N7" s="747"/>
      <c r="O7" s="747"/>
      <c r="P7" s="747"/>
      <c r="Q7" s="747"/>
      <c r="R7" s="747"/>
      <c r="S7" s="747"/>
      <c r="T7" s="760"/>
    </row>
    <row r="8" s="749" customFormat="1" ht="32.25" customHeight="1" spans="1:20">
      <c r="A8" s="762"/>
      <c r="B8" s="765"/>
      <c r="C8" s="765"/>
      <c r="D8" s="764" t="s">
        <v>170</v>
      </c>
      <c r="E8" s="764" t="s">
        <v>171</v>
      </c>
      <c r="F8" s="765"/>
      <c r="H8" s="760"/>
      <c r="I8" s="760"/>
      <c r="J8" s="760"/>
      <c r="K8" s="760"/>
      <c r="L8" s="760"/>
      <c r="M8" s="760"/>
      <c r="N8" s="747"/>
      <c r="O8" s="747"/>
      <c r="P8" s="747"/>
      <c r="Q8" s="747"/>
      <c r="R8" s="747"/>
      <c r="S8" s="747"/>
      <c r="T8" s="760"/>
    </row>
    <row r="9" s="749" customFormat="1" ht="20.1" customHeight="1" spans="1:20">
      <c r="A9" s="762"/>
      <c r="B9" s="762"/>
      <c r="C9" s="762"/>
      <c r="D9" s="762"/>
      <c r="E9" s="762"/>
      <c r="F9" s="762"/>
      <c r="H9" s="760"/>
      <c r="I9" s="760"/>
      <c r="J9" s="760"/>
      <c r="K9" s="760"/>
      <c r="L9" s="760"/>
      <c r="M9" s="760"/>
      <c r="N9" s="747"/>
      <c r="O9" s="747"/>
      <c r="P9" s="747"/>
      <c r="Q9" s="747"/>
      <c r="R9" s="747"/>
      <c r="S9" s="747"/>
      <c r="T9" s="760"/>
    </row>
    <row r="10" s="749" customFormat="1" ht="20.1" customHeight="1" spans="1:20">
      <c r="A10" s="766" t="s">
        <v>172</v>
      </c>
      <c r="B10" s="767"/>
      <c r="C10" s="767"/>
      <c r="D10" s="767"/>
      <c r="E10" s="767"/>
      <c r="F10" s="767"/>
      <c r="H10" s="760"/>
      <c r="I10" s="760"/>
      <c r="J10" s="760"/>
      <c r="K10" s="760"/>
      <c r="L10" s="760"/>
      <c r="M10" s="760"/>
      <c r="N10" s="747"/>
      <c r="O10" s="747"/>
      <c r="P10" s="747"/>
      <c r="Q10" s="747"/>
      <c r="R10" s="747"/>
      <c r="S10" s="747"/>
      <c r="T10" s="760"/>
    </row>
    <row r="11" s="749" customFormat="1" ht="20.1" customHeight="1" spans="1:20">
      <c r="A11" s="768" t="s">
        <v>173</v>
      </c>
      <c r="B11" s="767"/>
      <c r="C11" s="767"/>
      <c r="D11" s="767"/>
      <c r="E11" s="767"/>
      <c r="F11" s="767"/>
      <c r="H11" s="760"/>
      <c r="I11" s="760"/>
      <c r="J11" s="760"/>
      <c r="K11" s="760"/>
      <c r="L11" s="760"/>
      <c r="M11" s="760"/>
      <c r="N11" s="747"/>
      <c r="O11" s="747"/>
      <c r="P11" s="747"/>
      <c r="Q11" s="747"/>
      <c r="R11" s="747"/>
      <c r="S11" s="747"/>
      <c r="T11" s="760"/>
    </row>
    <row r="12" s="749" customFormat="1" ht="20.1" customHeight="1" spans="1:20">
      <c r="A12" s="769" t="s">
        <v>174</v>
      </c>
      <c r="B12" s="767"/>
      <c r="C12" s="767"/>
      <c r="D12" s="767"/>
      <c r="E12" s="767"/>
      <c r="F12" s="767"/>
      <c r="H12" s="760"/>
      <c r="I12" s="760"/>
      <c r="J12" s="760"/>
      <c r="K12" s="760"/>
      <c r="L12" s="760"/>
      <c r="M12" s="760"/>
      <c r="N12" s="747"/>
      <c r="O12" s="747"/>
      <c r="P12" s="747"/>
      <c r="Q12" s="747"/>
      <c r="R12" s="747"/>
      <c r="S12" s="747"/>
      <c r="T12" s="760"/>
    </row>
    <row r="13" s="749" customFormat="1" ht="20.1" customHeight="1" spans="1:20">
      <c r="A13" s="770" t="s">
        <v>175</v>
      </c>
      <c r="B13" s="767"/>
      <c r="C13" s="767"/>
      <c r="D13" s="767"/>
      <c r="E13" s="767"/>
      <c r="F13" s="767"/>
      <c r="H13" s="760"/>
      <c r="I13" s="760"/>
      <c r="J13" s="760"/>
      <c r="K13" s="760"/>
      <c r="L13" s="760"/>
      <c r="M13" s="760"/>
      <c r="N13" s="747"/>
      <c r="O13" s="747"/>
      <c r="P13" s="747"/>
      <c r="Q13" s="747"/>
      <c r="R13" s="747"/>
      <c r="S13" s="747"/>
      <c r="T13" s="760"/>
    </row>
    <row r="14" s="749" customFormat="1" ht="20.1" customHeight="1" spans="1:20">
      <c r="A14" s="770" t="s">
        <v>176</v>
      </c>
      <c r="B14" s="767"/>
      <c r="C14" s="767"/>
      <c r="D14" s="767"/>
      <c r="E14" s="767"/>
      <c r="F14" s="767"/>
      <c r="H14" s="760"/>
      <c r="I14" s="760"/>
      <c r="J14" s="760"/>
      <c r="K14" s="760"/>
      <c r="L14" s="760"/>
      <c r="M14" s="760"/>
      <c r="N14" s="747"/>
      <c r="O14" s="747"/>
      <c r="P14" s="747"/>
      <c r="Q14" s="747"/>
      <c r="R14" s="747"/>
      <c r="S14" s="747"/>
      <c r="T14" s="760"/>
    </row>
    <row r="15" s="749" customFormat="1" ht="20.1" customHeight="1" spans="1:20">
      <c r="A15" s="770" t="s">
        <v>177</v>
      </c>
      <c r="B15" s="767"/>
      <c r="C15" s="767"/>
      <c r="D15" s="767"/>
      <c r="E15" s="767"/>
      <c r="F15" s="767"/>
      <c r="H15" s="760"/>
      <c r="I15" s="760"/>
      <c r="J15" s="760"/>
      <c r="K15" s="760"/>
      <c r="L15" s="760"/>
      <c r="M15" s="760"/>
      <c r="N15" s="747"/>
      <c r="O15" s="747"/>
      <c r="P15" s="747"/>
      <c r="Q15" s="747"/>
      <c r="R15" s="747"/>
      <c r="S15" s="747"/>
      <c r="T15" s="760"/>
    </row>
    <row r="16" s="749" customFormat="1" ht="20.1" customHeight="1" spans="1:20">
      <c r="A16" s="770" t="s">
        <v>178</v>
      </c>
      <c r="B16" s="767"/>
      <c r="C16" s="767"/>
      <c r="D16" s="767"/>
      <c r="E16" s="767"/>
      <c r="F16" s="767"/>
      <c r="H16" s="760"/>
      <c r="I16" s="760"/>
      <c r="J16" s="760"/>
      <c r="K16" s="760"/>
      <c r="L16" s="760"/>
      <c r="M16" s="760"/>
      <c r="N16" s="747"/>
      <c r="O16" s="747"/>
      <c r="P16" s="747"/>
      <c r="Q16" s="747"/>
      <c r="R16" s="747"/>
      <c r="S16" s="747"/>
      <c r="T16" s="760"/>
    </row>
    <row r="17" s="749" customFormat="1" ht="20.1" customHeight="1" spans="1:20">
      <c r="A17" s="769" t="s">
        <v>179</v>
      </c>
      <c r="B17" s="767"/>
      <c r="C17" s="767"/>
      <c r="D17" s="767"/>
      <c r="E17" s="767"/>
      <c r="F17" s="767"/>
      <c r="H17" s="760"/>
      <c r="I17" s="760"/>
      <c r="J17" s="760"/>
      <c r="K17" s="760"/>
      <c r="L17" s="760"/>
      <c r="M17" s="760"/>
      <c r="N17" s="747"/>
      <c r="O17" s="747"/>
      <c r="P17" s="747"/>
      <c r="Q17" s="747"/>
      <c r="R17" s="747"/>
      <c r="S17" s="747"/>
      <c r="T17" s="760"/>
    </row>
    <row r="18" ht="20.1" customHeight="1" spans="1:6">
      <c r="A18" s="770" t="s">
        <v>175</v>
      </c>
      <c r="B18" s="767"/>
      <c r="C18" s="767"/>
      <c r="D18" s="767"/>
      <c r="E18" s="767"/>
      <c r="F18" s="767"/>
    </row>
    <row r="19" ht="20.1" customHeight="1" spans="1:6">
      <c r="A19" s="770" t="s">
        <v>176</v>
      </c>
      <c r="B19" s="767"/>
      <c r="C19" s="767"/>
      <c r="D19" s="767"/>
      <c r="E19" s="767"/>
      <c r="F19" s="767"/>
    </row>
    <row r="20" ht="20.1" customHeight="1" spans="1:6">
      <c r="A20" s="770" t="s">
        <v>177</v>
      </c>
      <c r="B20" s="767"/>
      <c r="C20" s="767"/>
      <c r="D20" s="767"/>
      <c r="E20" s="767"/>
      <c r="F20" s="767"/>
    </row>
    <row r="21" ht="20.1" customHeight="1" spans="1:6">
      <c r="A21" s="770" t="s">
        <v>178</v>
      </c>
      <c r="B21" s="767"/>
      <c r="C21" s="767"/>
      <c r="D21" s="767"/>
      <c r="E21" s="767"/>
      <c r="F21" s="767"/>
    </row>
    <row r="22" ht="20.1" customHeight="1" spans="1:6">
      <c r="A22" s="768" t="s">
        <v>180</v>
      </c>
      <c r="B22" s="767"/>
      <c r="C22" s="767"/>
      <c r="D22" s="767"/>
      <c r="E22" s="767"/>
      <c r="F22" s="767"/>
    </row>
    <row r="23" ht="20.1" customHeight="1" spans="1:6">
      <c r="A23" s="771" t="s">
        <v>181</v>
      </c>
      <c r="B23" s="767"/>
      <c r="C23" s="767"/>
      <c r="D23" s="767"/>
      <c r="E23" s="767"/>
      <c r="F23" s="767"/>
    </row>
    <row r="24" ht="20.1" customHeight="1" spans="1:6">
      <c r="A24" s="771" t="s">
        <v>182</v>
      </c>
      <c r="B24" s="767"/>
      <c r="C24" s="767"/>
      <c r="D24" s="767"/>
      <c r="E24" s="767"/>
      <c r="F24" s="767"/>
    </row>
  </sheetData>
  <mergeCells count="6">
    <mergeCell ref="C6:F6"/>
    <mergeCell ref="D7:E7"/>
    <mergeCell ref="A6:A8"/>
    <mergeCell ref="B6:B8"/>
    <mergeCell ref="C7:C8"/>
    <mergeCell ref="F7:F8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L14" sqref="L14"/>
    </sheetView>
  </sheetViews>
  <sheetFormatPr defaultColWidth="9" defaultRowHeight="15"/>
  <cols>
    <col min="1" max="1" width="31.7142857142857" style="749" customWidth="1"/>
    <col min="2" max="3" width="9.14285714285714" style="749"/>
    <col min="4" max="5" width="14.5714285714286" style="749" customWidth="1"/>
    <col min="6" max="6" width="11.4285714285714" style="749" customWidth="1"/>
    <col min="7" max="7" width="9.14285714285714" style="749"/>
    <col min="8" max="8" width="38.4285714285714" style="760" customWidth="1"/>
    <col min="9" max="13" width="9.14285714285714" style="760"/>
    <col min="14" max="14" width="38.1428571428571" style="747" customWidth="1"/>
    <col min="15" max="19" width="10.1428571428571" style="747" customWidth="1"/>
    <col min="20" max="255" width="9.14285714285714" style="760"/>
    <col min="256" max="256" width="40.8571428571429" style="760" customWidth="1"/>
    <col min="257" max="258" width="9.14285714285714" style="760"/>
    <col min="259" max="260" width="14.5714285714286" style="760" customWidth="1"/>
    <col min="261" max="263" width="9.14285714285714" style="760"/>
    <col min="264" max="264" width="38.4285714285714" style="760" customWidth="1"/>
    <col min="265" max="269" width="9.14285714285714" style="760"/>
    <col min="270" max="270" width="38.1428571428571" style="760" customWidth="1"/>
    <col min="271" max="275" width="10.1428571428571" style="760" customWidth="1"/>
    <col min="276" max="511" width="9.14285714285714" style="760"/>
    <col min="512" max="512" width="40.8571428571429" style="760" customWidth="1"/>
    <col min="513" max="514" width="9.14285714285714" style="760"/>
    <col min="515" max="516" width="14.5714285714286" style="760" customWidth="1"/>
    <col min="517" max="519" width="9.14285714285714" style="760"/>
    <col min="520" max="520" width="38.4285714285714" style="760" customWidth="1"/>
    <col min="521" max="525" width="9.14285714285714" style="760"/>
    <col min="526" max="526" width="38.1428571428571" style="760" customWidth="1"/>
    <col min="527" max="531" width="10.1428571428571" style="760" customWidth="1"/>
    <col min="532" max="767" width="9.14285714285714" style="760"/>
    <col min="768" max="768" width="40.8571428571429" style="760" customWidth="1"/>
    <col min="769" max="770" width="9.14285714285714" style="760"/>
    <col min="771" max="772" width="14.5714285714286" style="760" customWidth="1"/>
    <col min="773" max="775" width="9.14285714285714" style="760"/>
    <col min="776" max="776" width="38.4285714285714" style="760" customWidth="1"/>
    <col min="777" max="781" width="9.14285714285714" style="760"/>
    <col min="782" max="782" width="38.1428571428571" style="760" customWidth="1"/>
    <col min="783" max="787" width="10.1428571428571" style="760" customWidth="1"/>
    <col min="788" max="1023" width="9.14285714285714" style="760"/>
    <col min="1024" max="1024" width="40.8571428571429" style="760" customWidth="1"/>
    <col min="1025" max="1026" width="9.14285714285714" style="760"/>
    <col min="1027" max="1028" width="14.5714285714286" style="760" customWidth="1"/>
    <col min="1029" max="1031" width="9.14285714285714" style="760"/>
    <col min="1032" max="1032" width="38.4285714285714" style="760" customWidth="1"/>
    <col min="1033" max="1037" width="9.14285714285714" style="760"/>
    <col min="1038" max="1038" width="38.1428571428571" style="760" customWidth="1"/>
    <col min="1039" max="1043" width="10.1428571428571" style="760" customWidth="1"/>
    <col min="1044" max="1279" width="9.14285714285714" style="760"/>
    <col min="1280" max="1280" width="40.8571428571429" style="760" customWidth="1"/>
    <col min="1281" max="1282" width="9.14285714285714" style="760"/>
    <col min="1283" max="1284" width="14.5714285714286" style="760" customWidth="1"/>
    <col min="1285" max="1287" width="9.14285714285714" style="760"/>
    <col min="1288" max="1288" width="38.4285714285714" style="760" customWidth="1"/>
    <col min="1289" max="1293" width="9.14285714285714" style="760"/>
    <col min="1294" max="1294" width="38.1428571428571" style="760" customWidth="1"/>
    <col min="1295" max="1299" width="10.1428571428571" style="760" customWidth="1"/>
    <col min="1300" max="1535" width="9.14285714285714" style="760"/>
    <col min="1536" max="1536" width="40.8571428571429" style="760" customWidth="1"/>
    <col min="1537" max="1538" width="9.14285714285714" style="760"/>
    <col min="1539" max="1540" width="14.5714285714286" style="760" customWidth="1"/>
    <col min="1541" max="1543" width="9.14285714285714" style="760"/>
    <col min="1544" max="1544" width="38.4285714285714" style="760" customWidth="1"/>
    <col min="1545" max="1549" width="9.14285714285714" style="760"/>
    <col min="1550" max="1550" width="38.1428571428571" style="760" customWidth="1"/>
    <col min="1551" max="1555" width="10.1428571428571" style="760" customWidth="1"/>
    <col min="1556" max="1791" width="9.14285714285714" style="760"/>
    <col min="1792" max="1792" width="40.8571428571429" style="760" customWidth="1"/>
    <col min="1793" max="1794" width="9.14285714285714" style="760"/>
    <col min="1795" max="1796" width="14.5714285714286" style="760" customWidth="1"/>
    <col min="1797" max="1799" width="9.14285714285714" style="760"/>
    <col min="1800" max="1800" width="38.4285714285714" style="760" customWidth="1"/>
    <col min="1801" max="1805" width="9.14285714285714" style="760"/>
    <col min="1806" max="1806" width="38.1428571428571" style="760" customWidth="1"/>
    <col min="1807" max="1811" width="10.1428571428571" style="760" customWidth="1"/>
    <col min="1812" max="2047" width="9.14285714285714" style="760"/>
    <col min="2048" max="2048" width="40.8571428571429" style="760" customWidth="1"/>
    <col min="2049" max="2050" width="9.14285714285714" style="760"/>
    <col min="2051" max="2052" width="14.5714285714286" style="760" customWidth="1"/>
    <col min="2053" max="2055" width="9.14285714285714" style="760"/>
    <col min="2056" max="2056" width="38.4285714285714" style="760" customWidth="1"/>
    <col min="2057" max="2061" width="9.14285714285714" style="760"/>
    <col min="2062" max="2062" width="38.1428571428571" style="760" customWidth="1"/>
    <col min="2063" max="2067" width="10.1428571428571" style="760" customWidth="1"/>
    <col min="2068" max="2303" width="9.14285714285714" style="760"/>
    <col min="2304" max="2304" width="40.8571428571429" style="760" customWidth="1"/>
    <col min="2305" max="2306" width="9.14285714285714" style="760"/>
    <col min="2307" max="2308" width="14.5714285714286" style="760" customWidth="1"/>
    <col min="2309" max="2311" width="9.14285714285714" style="760"/>
    <col min="2312" max="2312" width="38.4285714285714" style="760" customWidth="1"/>
    <col min="2313" max="2317" width="9.14285714285714" style="760"/>
    <col min="2318" max="2318" width="38.1428571428571" style="760" customWidth="1"/>
    <col min="2319" max="2323" width="10.1428571428571" style="760" customWidth="1"/>
    <col min="2324" max="2559" width="9.14285714285714" style="760"/>
    <col min="2560" max="2560" width="40.8571428571429" style="760" customWidth="1"/>
    <col min="2561" max="2562" width="9.14285714285714" style="760"/>
    <col min="2563" max="2564" width="14.5714285714286" style="760" customWidth="1"/>
    <col min="2565" max="2567" width="9.14285714285714" style="760"/>
    <col min="2568" max="2568" width="38.4285714285714" style="760" customWidth="1"/>
    <col min="2569" max="2573" width="9.14285714285714" style="760"/>
    <col min="2574" max="2574" width="38.1428571428571" style="760" customWidth="1"/>
    <col min="2575" max="2579" width="10.1428571428571" style="760" customWidth="1"/>
    <col min="2580" max="2815" width="9.14285714285714" style="760"/>
    <col min="2816" max="2816" width="40.8571428571429" style="760" customWidth="1"/>
    <col min="2817" max="2818" width="9.14285714285714" style="760"/>
    <col min="2819" max="2820" width="14.5714285714286" style="760" customWidth="1"/>
    <col min="2821" max="2823" width="9.14285714285714" style="760"/>
    <col min="2824" max="2824" width="38.4285714285714" style="760" customWidth="1"/>
    <col min="2825" max="2829" width="9.14285714285714" style="760"/>
    <col min="2830" max="2830" width="38.1428571428571" style="760" customWidth="1"/>
    <col min="2831" max="2835" width="10.1428571428571" style="760" customWidth="1"/>
    <col min="2836" max="3071" width="9.14285714285714" style="760"/>
    <col min="3072" max="3072" width="40.8571428571429" style="760" customWidth="1"/>
    <col min="3073" max="3074" width="9.14285714285714" style="760"/>
    <col min="3075" max="3076" width="14.5714285714286" style="760" customWidth="1"/>
    <col min="3077" max="3079" width="9.14285714285714" style="760"/>
    <col min="3080" max="3080" width="38.4285714285714" style="760" customWidth="1"/>
    <col min="3081" max="3085" width="9.14285714285714" style="760"/>
    <col min="3086" max="3086" width="38.1428571428571" style="760" customWidth="1"/>
    <col min="3087" max="3091" width="10.1428571428571" style="760" customWidth="1"/>
    <col min="3092" max="3327" width="9.14285714285714" style="760"/>
    <col min="3328" max="3328" width="40.8571428571429" style="760" customWidth="1"/>
    <col min="3329" max="3330" width="9.14285714285714" style="760"/>
    <col min="3331" max="3332" width="14.5714285714286" style="760" customWidth="1"/>
    <col min="3333" max="3335" width="9.14285714285714" style="760"/>
    <col min="3336" max="3336" width="38.4285714285714" style="760" customWidth="1"/>
    <col min="3337" max="3341" width="9.14285714285714" style="760"/>
    <col min="3342" max="3342" width="38.1428571428571" style="760" customWidth="1"/>
    <col min="3343" max="3347" width="10.1428571428571" style="760" customWidth="1"/>
    <col min="3348" max="3583" width="9.14285714285714" style="760"/>
    <col min="3584" max="3584" width="40.8571428571429" style="760" customWidth="1"/>
    <col min="3585" max="3586" width="9.14285714285714" style="760"/>
    <col min="3587" max="3588" width="14.5714285714286" style="760" customWidth="1"/>
    <col min="3589" max="3591" width="9.14285714285714" style="760"/>
    <col min="3592" max="3592" width="38.4285714285714" style="760" customWidth="1"/>
    <col min="3593" max="3597" width="9.14285714285714" style="760"/>
    <col min="3598" max="3598" width="38.1428571428571" style="760" customWidth="1"/>
    <col min="3599" max="3603" width="10.1428571428571" style="760" customWidth="1"/>
    <col min="3604" max="3839" width="9.14285714285714" style="760"/>
    <col min="3840" max="3840" width="40.8571428571429" style="760" customWidth="1"/>
    <col min="3841" max="3842" width="9.14285714285714" style="760"/>
    <col min="3843" max="3844" width="14.5714285714286" style="760" customWidth="1"/>
    <col min="3845" max="3847" width="9.14285714285714" style="760"/>
    <col min="3848" max="3848" width="38.4285714285714" style="760" customWidth="1"/>
    <col min="3849" max="3853" width="9.14285714285714" style="760"/>
    <col min="3854" max="3854" width="38.1428571428571" style="760" customWidth="1"/>
    <col min="3855" max="3859" width="10.1428571428571" style="760" customWidth="1"/>
    <col min="3860" max="4095" width="9.14285714285714" style="760"/>
    <col min="4096" max="4096" width="40.8571428571429" style="760" customWidth="1"/>
    <col min="4097" max="4098" width="9.14285714285714" style="760"/>
    <col min="4099" max="4100" width="14.5714285714286" style="760" customWidth="1"/>
    <col min="4101" max="4103" width="9.14285714285714" style="760"/>
    <col min="4104" max="4104" width="38.4285714285714" style="760" customWidth="1"/>
    <col min="4105" max="4109" width="9.14285714285714" style="760"/>
    <col min="4110" max="4110" width="38.1428571428571" style="760" customWidth="1"/>
    <col min="4111" max="4115" width="10.1428571428571" style="760" customWidth="1"/>
    <col min="4116" max="4351" width="9.14285714285714" style="760"/>
    <col min="4352" max="4352" width="40.8571428571429" style="760" customWidth="1"/>
    <col min="4353" max="4354" width="9.14285714285714" style="760"/>
    <col min="4355" max="4356" width="14.5714285714286" style="760" customWidth="1"/>
    <col min="4357" max="4359" width="9.14285714285714" style="760"/>
    <col min="4360" max="4360" width="38.4285714285714" style="760" customWidth="1"/>
    <col min="4361" max="4365" width="9.14285714285714" style="760"/>
    <col min="4366" max="4366" width="38.1428571428571" style="760" customWidth="1"/>
    <col min="4367" max="4371" width="10.1428571428571" style="760" customWidth="1"/>
    <col min="4372" max="4607" width="9.14285714285714" style="760"/>
    <col min="4608" max="4608" width="40.8571428571429" style="760" customWidth="1"/>
    <col min="4609" max="4610" width="9.14285714285714" style="760"/>
    <col min="4611" max="4612" width="14.5714285714286" style="760" customWidth="1"/>
    <col min="4613" max="4615" width="9.14285714285714" style="760"/>
    <col min="4616" max="4616" width="38.4285714285714" style="760" customWidth="1"/>
    <col min="4617" max="4621" width="9.14285714285714" style="760"/>
    <col min="4622" max="4622" width="38.1428571428571" style="760" customWidth="1"/>
    <col min="4623" max="4627" width="10.1428571428571" style="760" customWidth="1"/>
    <col min="4628" max="4863" width="9.14285714285714" style="760"/>
    <col min="4864" max="4864" width="40.8571428571429" style="760" customWidth="1"/>
    <col min="4865" max="4866" width="9.14285714285714" style="760"/>
    <col min="4867" max="4868" width="14.5714285714286" style="760" customWidth="1"/>
    <col min="4869" max="4871" width="9.14285714285714" style="760"/>
    <col min="4872" max="4872" width="38.4285714285714" style="760" customWidth="1"/>
    <col min="4873" max="4877" width="9.14285714285714" style="760"/>
    <col min="4878" max="4878" width="38.1428571428571" style="760" customWidth="1"/>
    <col min="4879" max="4883" width="10.1428571428571" style="760" customWidth="1"/>
    <col min="4884" max="5119" width="9.14285714285714" style="760"/>
    <col min="5120" max="5120" width="40.8571428571429" style="760" customWidth="1"/>
    <col min="5121" max="5122" width="9.14285714285714" style="760"/>
    <col min="5123" max="5124" width="14.5714285714286" style="760" customWidth="1"/>
    <col min="5125" max="5127" width="9.14285714285714" style="760"/>
    <col min="5128" max="5128" width="38.4285714285714" style="760" customWidth="1"/>
    <col min="5129" max="5133" width="9.14285714285714" style="760"/>
    <col min="5134" max="5134" width="38.1428571428571" style="760" customWidth="1"/>
    <col min="5135" max="5139" width="10.1428571428571" style="760" customWidth="1"/>
    <col min="5140" max="5375" width="9.14285714285714" style="760"/>
    <col min="5376" max="5376" width="40.8571428571429" style="760" customWidth="1"/>
    <col min="5377" max="5378" width="9.14285714285714" style="760"/>
    <col min="5379" max="5380" width="14.5714285714286" style="760" customWidth="1"/>
    <col min="5381" max="5383" width="9.14285714285714" style="760"/>
    <col min="5384" max="5384" width="38.4285714285714" style="760" customWidth="1"/>
    <col min="5385" max="5389" width="9.14285714285714" style="760"/>
    <col min="5390" max="5390" width="38.1428571428571" style="760" customWidth="1"/>
    <col min="5391" max="5395" width="10.1428571428571" style="760" customWidth="1"/>
    <col min="5396" max="5631" width="9.14285714285714" style="760"/>
    <col min="5632" max="5632" width="40.8571428571429" style="760" customWidth="1"/>
    <col min="5633" max="5634" width="9.14285714285714" style="760"/>
    <col min="5635" max="5636" width="14.5714285714286" style="760" customWidth="1"/>
    <col min="5637" max="5639" width="9.14285714285714" style="760"/>
    <col min="5640" max="5640" width="38.4285714285714" style="760" customWidth="1"/>
    <col min="5641" max="5645" width="9.14285714285714" style="760"/>
    <col min="5646" max="5646" width="38.1428571428571" style="760" customWidth="1"/>
    <col min="5647" max="5651" width="10.1428571428571" style="760" customWidth="1"/>
    <col min="5652" max="5887" width="9.14285714285714" style="760"/>
    <col min="5888" max="5888" width="40.8571428571429" style="760" customWidth="1"/>
    <col min="5889" max="5890" width="9.14285714285714" style="760"/>
    <col min="5891" max="5892" width="14.5714285714286" style="760" customWidth="1"/>
    <col min="5893" max="5895" width="9.14285714285714" style="760"/>
    <col min="5896" max="5896" width="38.4285714285714" style="760" customWidth="1"/>
    <col min="5897" max="5901" width="9.14285714285714" style="760"/>
    <col min="5902" max="5902" width="38.1428571428571" style="760" customWidth="1"/>
    <col min="5903" max="5907" width="10.1428571428571" style="760" customWidth="1"/>
    <col min="5908" max="6143" width="9.14285714285714" style="760"/>
    <col min="6144" max="6144" width="40.8571428571429" style="760" customWidth="1"/>
    <col min="6145" max="6146" width="9.14285714285714" style="760"/>
    <col min="6147" max="6148" width="14.5714285714286" style="760" customWidth="1"/>
    <col min="6149" max="6151" width="9.14285714285714" style="760"/>
    <col min="6152" max="6152" width="38.4285714285714" style="760" customWidth="1"/>
    <col min="6153" max="6157" width="9.14285714285714" style="760"/>
    <col min="6158" max="6158" width="38.1428571428571" style="760" customWidth="1"/>
    <col min="6159" max="6163" width="10.1428571428571" style="760" customWidth="1"/>
    <col min="6164" max="6399" width="9.14285714285714" style="760"/>
    <col min="6400" max="6400" width="40.8571428571429" style="760" customWidth="1"/>
    <col min="6401" max="6402" width="9.14285714285714" style="760"/>
    <col min="6403" max="6404" width="14.5714285714286" style="760" customWidth="1"/>
    <col min="6405" max="6407" width="9.14285714285714" style="760"/>
    <col min="6408" max="6408" width="38.4285714285714" style="760" customWidth="1"/>
    <col min="6409" max="6413" width="9.14285714285714" style="760"/>
    <col min="6414" max="6414" width="38.1428571428571" style="760" customWidth="1"/>
    <col min="6415" max="6419" width="10.1428571428571" style="760" customWidth="1"/>
    <col min="6420" max="6655" width="9.14285714285714" style="760"/>
    <col min="6656" max="6656" width="40.8571428571429" style="760" customWidth="1"/>
    <col min="6657" max="6658" width="9.14285714285714" style="760"/>
    <col min="6659" max="6660" width="14.5714285714286" style="760" customWidth="1"/>
    <col min="6661" max="6663" width="9.14285714285714" style="760"/>
    <col min="6664" max="6664" width="38.4285714285714" style="760" customWidth="1"/>
    <col min="6665" max="6669" width="9.14285714285714" style="760"/>
    <col min="6670" max="6670" width="38.1428571428571" style="760" customWidth="1"/>
    <col min="6671" max="6675" width="10.1428571428571" style="760" customWidth="1"/>
    <col min="6676" max="6911" width="9.14285714285714" style="760"/>
    <col min="6912" max="6912" width="40.8571428571429" style="760" customWidth="1"/>
    <col min="6913" max="6914" width="9.14285714285714" style="760"/>
    <col min="6915" max="6916" width="14.5714285714286" style="760" customWidth="1"/>
    <col min="6917" max="6919" width="9.14285714285714" style="760"/>
    <col min="6920" max="6920" width="38.4285714285714" style="760" customWidth="1"/>
    <col min="6921" max="6925" width="9.14285714285714" style="760"/>
    <col min="6926" max="6926" width="38.1428571428571" style="760" customWidth="1"/>
    <col min="6927" max="6931" width="10.1428571428571" style="760" customWidth="1"/>
    <col min="6932" max="7167" width="9.14285714285714" style="760"/>
    <col min="7168" max="7168" width="40.8571428571429" style="760" customWidth="1"/>
    <col min="7169" max="7170" width="9.14285714285714" style="760"/>
    <col min="7171" max="7172" width="14.5714285714286" style="760" customWidth="1"/>
    <col min="7173" max="7175" width="9.14285714285714" style="760"/>
    <col min="7176" max="7176" width="38.4285714285714" style="760" customWidth="1"/>
    <col min="7177" max="7181" width="9.14285714285714" style="760"/>
    <col min="7182" max="7182" width="38.1428571428571" style="760" customWidth="1"/>
    <col min="7183" max="7187" width="10.1428571428571" style="760" customWidth="1"/>
    <col min="7188" max="7423" width="9.14285714285714" style="760"/>
    <col min="7424" max="7424" width="40.8571428571429" style="760" customWidth="1"/>
    <col min="7425" max="7426" width="9.14285714285714" style="760"/>
    <col min="7427" max="7428" width="14.5714285714286" style="760" customWidth="1"/>
    <col min="7429" max="7431" width="9.14285714285714" style="760"/>
    <col min="7432" max="7432" width="38.4285714285714" style="760" customWidth="1"/>
    <col min="7433" max="7437" width="9.14285714285714" style="760"/>
    <col min="7438" max="7438" width="38.1428571428571" style="760" customWidth="1"/>
    <col min="7439" max="7443" width="10.1428571428571" style="760" customWidth="1"/>
    <col min="7444" max="7679" width="9.14285714285714" style="760"/>
    <col min="7680" max="7680" width="40.8571428571429" style="760" customWidth="1"/>
    <col min="7681" max="7682" width="9.14285714285714" style="760"/>
    <col min="7683" max="7684" width="14.5714285714286" style="760" customWidth="1"/>
    <col min="7685" max="7687" width="9.14285714285714" style="760"/>
    <col min="7688" max="7688" width="38.4285714285714" style="760" customWidth="1"/>
    <col min="7689" max="7693" width="9.14285714285714" style="760"/>
    <col min="7694" max="7694" width="38.1428571428571" style="760" customWidth="1"/>
    <col min="7695" max="7699" width="10.1428571428571" style="760" customWidth="1"/>
    <col min="7700" max="7935" width="9.14285714285714" style="760"/>
    <col min="7936" max="7936" width="40.8571428571429" style="760" customWidth="1"/>
    <col min="7937" max="7938" width="9.14285714285714" style="760"/>
    <col min="7939" max="7940" width="14.5714285714286" style="760" customWidth="1"/>
    <col min="7941" max="7943" width="9.14285714285714" style="760"/>
    <col min="7944" max="7944" width="38.4285714285714" style="760" customWidth="1"/>
    <col min="7945" max="7949" width="9.14285714285714" style="760"/>
    <col min="7950" max="7950" width="38.1428571428571" style="760" customWidth="1"/>
    <col min="7951" max="7955" width="10.1428571428571" style="760" customWidth="1"/>
    <col min="7956" max="8191" width="9.14285714285714" style="760"/>
    <col min="8192" max="8192" width="40.8571428571429" style="760" customWidth="1"/>
    <col min="8193" max="8194" width="9.14285714285714" style="760"/>
    <col min="8195" max="8196" width="14.5714285714286" style="760" customWidth="1"/>
    <col min="8197" max="8199" width="9.14285714285714" style="760"/>
    <col min="8200" max="8200" width="38.4285714285714" style="760" customWidth="1"/>
    <col min="8201" max="8205" width="9.14285714285714" style="760"/>
    <col min="8206" max="8206" width="38.1428571428571" style="760" customWidth="1"/>
    <col min="8207" max="8211" width="10.1428571428571" style="760" customWidth="1"/>
    <col min="8212" max="8447" width="9.14285714285714" style="760"/>
    <col min="8448" max="8448" width="40.8571428571429" style="760" customWidth="1"/>
    <col min="8449" max="8450" width="9.14285714285714" style="760"/>
    <col min="8451" max="8452" width="14.5714285714286" style="760" customWidth="1"/>
    <col min="8453" max="8455" width="9.14285714285714" style="760"/>
    <col min="8456" max="8456" width="38.4285714285714" style="760" customWidth="1"/>
    <col min="8457" max="8461" width="9.14285714285714" style="760"/>
    <col min="8462" max="8462" width="38.1428571428571" style="760" customWidth="1"/>
    <col min="8463" max="8467" width="10.1428571428571" style="760" customWidth="1"/>
    <col min="8468" max="8703" width="9.14285714285714" style="760"/>
    <col min="8704" max="8704" width="40.8571428571429" style="760" customWidth="1"/>
    <col min="8705" max="8706" width="9.14285714285714" style="760"/>
    <col min="8707" max="8708" width="14.5714285714286" style="760" customWidth="1"/>
    <col min="8709" max="8711" width="9.14285714285714" style="760"/>
    <col min="8712" max="8712" width="38.4285714285714" style="760" customWidth="1"/>
    <col min="8713" max="8717" width="9.14285714285714" style="760"/>
    <col min="8718" max="8718" width="38.1428571428571" style="760" customWidth="1"/>
    <col min="8719" max="8723" width="10.1428571428571" style="760" customWidth="1"/>
    <col min="8724" max="8959" width="9.14285714285714" style="760"/>
    <col min="8960" max="8960" width="40.8571428571429" style="760" customWidth="1"/>
    <col min="8961" max="8962" width="9.14285714285714" style="760"/>
    <col min="8963" max="8964" width="14.5714285714286" style="760" customWidth="1"/>
    <col min="8965" max="8967" width="9.14285714285714" style="760"/>
    <col min="8968" max="8968" width="38.4285714285714" style="760" customWidth="1"/>
    <col min="8969" max="8973" width="9.14285714285714" style="760"/>
    <col min="8974" max="8974" width="38.1428571428571" style="760" customWidth="1"/>
    <col min="8975" max="8979" width="10.1428571428571" style="760" customWidth="1"/>
    <col min="8980" max="9215" width="9.14285714285714" style="760"/>
    <col min="9216" max="9216" width="40.8571428571429" style="760" customWidth="1"/>
    <col min="9217" max="9218" width="9.14285714285714" style="760"/>
    <col min="9219" max="9220" width="14.5714285714286" style="760" customWidth="1"/>
    <col min="9221" max="9223" width="9.14285714285714" style="760"/>
    <col min="9224" max="9224" width="38.4285714285714" style="760" customWidth="1"/>
    <col min="9225" max="9229" width="9.14285714285714" style="760"/>
    <col min="9230" max="9230" width="38.1428571428571" style="760" customWidth="1"/>
    <col min="9231" max="9235" width="10.1428571428571" style="760" customWidth="1"/>
    <col min="9236" max="9471" width="9.14285714285714" style="760"/>
    <col min="9472" max="9472" width="40.8571428571429" style="760" customWidth="1"/>
    <col min="9473" max="9474" width="9.14285714285714" style="760"/>
    <col min="9475" max="9476" width="14.5714285714286" style="760" customWidth="1"/>
    <col min="9477" max="9479" width="9.14285714285714" style="760"/>
    <col min="9480" max="9480" width="38.4285714285714" style="760" customWidth="1"/>
    <col min="9481" max="9485" width="9.14285714285714" style="760"/>
    <col min="9486" max="9486" width="38.1428571428571" style="760" customWidth="1"/>
    <col min="9487" max="9491" width="10.1428571428571" style="760" customWidth="1"/>
    <col min="9492" max="9727" width="9.14285714285714" style="760"/>
    <col min="9728" max="9728" width="40.8571428571429" style="760" customWidth="1"/>
    <col min="9729" max="9730" width="9.14285714285714" style="760"/>
    <col min="9731" max="9732" width="14.5714285714286" style="760" customWidth="1"/>
    <col min="9733" max="9735" width="9.14285714285714" style="760"/>
    <col min="9736" max="9736" width="38.4285714285714" style="760" customWidth="1"/>
    <col min="9737" max="9741" width="9.14285714285714" style="760"/>
    <col min="9742" max="9742" width="38.1428571428571" style="760" customWidth="1"/>
    <col min="9743" max="9747" width="10.1428571428571" style="760" customWidth="1"/>
    <col min="9748" max="9983" width="9.14285714285714" style="760"/>
    <col min="9984" max="9984" width="40.8571428571429" style="760" customWidth="1"/>
    <col min="9985" max="9986" width="9.14285714285714" style="760"/>
    <col min="9987" max="9988" width="14.5714285714286" style="760" customWidth="1"/>
    <col min="9989" max="9991" width="9.14285714285714" style="760"/>
    <col min="9992" max="9992" width="38.4285714285714" style="760" customWidth="1"/>
    <col min="9993" max="9997" width="9.14285714285714" style="760"/>
    <col min="9998" max="9998" width="38.1428571428571" style="760" customWidth="1"/>
    <col min="9999" max="10003" width="10.1428571428571" style="760" customWidth="1"/>
    <col min="10004" max="10239" width="9.14285714285714" style="760"/>
    <col min="10240" max="10240" width="40.8571428571429" style="760" customWidth="1"/>
    <col min="10241" max="10242" width="9.14285714285714" style="760"/>
    <col min="10243" max="10244" width="14.5714285714286" style="760" customWidth="1"/>
    <col min="10245" max="10247" width="9.14285714285714" style="760"/>
    <col min="10248" max="10248" width="38.4285714285714" style="760" customWidth="1"/>
    <col min="10249" max="10253" width="9.14285714285714" style="760"/>
    <col min="10254" max="10254" width="38.1428571428571" style="760" customWidth="1"/>
    <col min="10255" max="10259" width="10.1428571428571" style="760" customWidth="1"/>
    <col min="10260" max="10495" width="9.14285714285714" style="760"/>
    <col min="10496" max="10496" width="40.8571428571429" style="760" customWidth="1"/>
    <col min="10497" max="10498" width="9.14285714285714" style="760"/>
    <col min="10499" max="10500" width="14.5714285714286" style="760" customWidth="1"/>
    <col min="10501" max="10503" width="9.14285714285714" style="760"/>
    <col min="10504" max="10504" width="38.4285714285714" style="760" customWidth="1"/>
    <col min="10505" max="10509" width="9.14285714285714" style="760"/>
    <col min="10510" max="10510" width="38.1428571428571" style="760" customWidth="1"/>
    <col min="10511" max="10515" width="10.1428571428571" style="760" customWidth="1"/>
    <col min="10516" max="10751" width="9.14285714285714" style="760"/>
    <col min="10752" max="10752" width="40.8571428571429" style="760" customWidth="1"/>
    <col min="10753" max="10754" width="9.14285714285714" style="760"/>
    <col min="10755" max="10756" width="14.5714285714286" style="760" customWidth="1"/>
    <col min="10757" max="10759" width="9.14285714285714" style="760"/>
    <col min="10760" max="10760" width="38.4285714285714" style="760" customWidth="1"/>
    <col min="10761" max="10765" width="9.14285714285714" style="760"/>
    <col min="10766" max="10766" width="38.1428571428571" style="760" customWidth="1"/>
    <col min="10767" max="10771" width="10.1428571428571" style="760" customWidth="1"/>
    <col min="10772" max="11007" width="9.14285714285714" style="760"/>
    <col min="11008" max="11008" width="40.8571428571429" style="760" customWidth="1"/>
    <col min="11009" max="11010" width="9.14285714285714" style="760"/>
    <col min="11011" max="11012" width="14.5714285714286" style="760" customWidth="1"/>
    <col min="11013" max="11015" width="9.14285714285714" style="760"/>
    <col min="11016" max="11016" width="38.4285714285714" style="760" customWidth="1"/>
    <col min="11017" max="11021" width="9.14285714285714" style="760"/>
    <col min="11022" max="11022" width="38.1428571428571" style="760" customWidth="1"/>
    <col min="11023" max="11027" width="10.1428571428571" style="760" customWidth="1"/>
    <col min="11028" max="11263" width="9.14285714285714" style="760"/>
    <col min="11264" max="11264" width="40.8571428571429" style="760" customWidth="1"/>
    <col min="11265" max="11266" width="9.14285714285714" style="760"/>
    <col min="11267" max="11268" width="14.5714285714286" style="760" customWidth="1"/>
    <col min="11269" max="11271" width="9.14285714285714" style="760"/>
    <col min="11272" max="11272" width="38.4285714285714" style="760" customWidth="1"/>
    <col min="11273" max="11277" width="9.14285714285714" style="760"/>
    <col min="11278" max="11278" width="38.1428571428571" style="760" customWidth="1"/>
    <col min="11279" max="11283" width="10.1428571428571" style="760" customWidth="1"/>
    <col min="11284" max="11519" width="9.14285714285714" style="760"/>
    <col min="11520" max="11520" width="40.8571428571429" style="760" customWidth="1"/>
    <col min="11521" max="11522" width="9.14285714285714" style="760"/>
    <col min="11523" max="11524" width="14.5714285714286" style="760" customWidth="1"/>
    <col min="11525" max="11527" width="9.14285714285714" style="760"/>
    <col min="11528" max="11528" width="38.4285714285714" style="760" customWidth="1"/>
    <col min="11529" max="11533" width="9.14285714285714" style="760"/>
    <col min="11534" max="11534" width="38.1428571428571" style="760" customWidth="1"/>
    <col min="11535" max="11539" width="10.1428571428571" style="760" customWidth="1"/>
    <col min="11540" max="11775" width="9.14285714285714" style="760"/>
    <col min="11776" max="11776" width="40.8571428571429" style="760" customWidth="1"/>
    <col min="11777" max="11778" width="9.14285714285714" style="760"/>
    <col min="11779" max="11780" width="14.5714285714286" style="760" customWidth="1"/>
    <col min="11781" max="11783" width="9.14285714285714" style="760"/>
    <col min="11784" max="11784" width="38.4285714285714" style="760" customWidth="1"/>
    <col min="11785" max="11789" width="9.14285714285714" style="760"/>
    <col min="11790" max="11790" width="38.1428571428571" style="760" customWidth="1"/>
    <col min="11791" max="11795" width="10.1428571428571" style="760" customWidth="1"/>
    <col min="11796" max="12031" width="9.14285714285714" style="760"/>
    <col min="12032" max="12032" width="40.8571428571429" style="760" customWidth="1"/>
    <col min="12033" max="12034" width="9.14285714285714" style="760"/>
    <col min="12035" max="12036" width="14.5714285714286" style="760" customWidth="1"/>
    <col min="12037" max="12039" width="9.14285714285714" style="760"/>
    <col min="12040" max="12040" width="38.4285714285714" style="760" customWidth="1"/>
    <col min="12041" max="12045" width="9.14285714285714" style="760"/>
    <col min="12046" max="12046" width="38.1428571428571" style="760" customWidth="1"/>
    <col min="12047" max="12051" width="10.1428571428571" style="760" customWidth="1"/>
    <col min="12052" max="12287" width="9.14285714285714" style="760"/>
    <col min="12288" max="12288" width="40.8571428571429" style="760" customWidth="1"/>
    <col min="12289" max="12290" width="9.14285714285714" style="760"/>
    <col min="12291" max="12292" width="14.5714285714286" style="760" customWidth="1"/>
    <col min="12293" max="12295" width="9.14285714285714" style="760"/>
    <col min="12296" max="12296" width="38.4285714285714" style="760" customWidth="1"/>
    <col min="12297" max="12301" width="9.14285714285714" style="760"/>
    <col min="12302" max="12302" width="38.1428571428571" style="760" customWidth="1"/>
    <col min="12303" max="12307" width="10.1428571428571" style="760" customWidth="1"/>
    <col min="12308" max="12543" width="9.14285714285714" style="760"/>
    <col min="12544" max="12544" width="40.8571428571429" style="760" customWidth="1"/>
    <col min="12545" max="12546" width="9.14285714285714" style="760"/>
    <col min="12547" max="12548" width="14.5714285714286" style="760" customWidth="1"/>
    <col min="12549" max="12551" width="9.14285714285714" style="760"/>
    <col min="12552" max="12552" width="38.4285714285714" style="760" customWidth="1"/>
    <col min="12553" max="12557" width="9.14285714285714" style="760"/>
    <col min="12558" max="12558" width="38.1428571428571" style="760" customWidth="1"/>
    <col min="12559" max="12563" width="10.1428571428571" style="760" customWidth="1"/>
    <col min="12564" max="12799" width="9.14285714285714" style="760"/>
    <col min="12800" max="12800" width="40.8571428571429" style="760" customWidth="1"/>
    <col min="12801" max="12802" width="9.14285714285714" style="760"/>
    <col min="12803" max="12804" width="14.5714285714286" style="760" customWidth="1"/>
    <col min="12805" max="12807" width="9.14285714285714" style="760"/>
    <col min="12808" max="12808" width="38.4285714285714" style="760" customWidth="1"/>
    <col min="12809" max="12813" width="9.14285714285714" style="760"/>
    <col min="12814" max="12814" width="38.1428571428571" style="760" customWidth="1"/>
    <col min="12815" max="12819" width="10.1428571428571" style="760" customWidth="1"/>
    <col min="12820" max="13055" width="9.14285714285714" style="760"/>
    <col min="13056" max="13056" width="40.8571428571429" style="760" customWidth="1"/>
    <col min="13057" max="13058" width="9.14285714285714" style="760"/>
    <col min="13059" max="13060" width="14.5714285714286" style="760" customWidth="1"/>
    <col min="13061" max="13063" width="9.14285714285714" style="760"/>
    <col min="13064" max="13064" width="38.4285714285714" style="760" customWidth="1"/>
    <col min="13065" max="13069" width="9.14285714285714" style="760"/>
    <col min="13070" max="13070" width="38.1428571428571" style="760" customWidth="1"/>
    <col min="13071" max="13075" width="10.1428571428571" style="760" customWidth="1"/>
    <col min="13076" max="13311" width="9.14285714285714" style="760"/>
    <col min="13312" max="13312" width="40.8571428571429" style="760" customWidth="1"/>
    <col min="13313" max="13314" width="9.14285714285714" style="760"/>
    <col min="13315" max="13316" width="14.5714285714286" style="760" customWidth="1"/>
    <col min="13317" max="13319" width="9.14285714285714" style="760"/>
    <col min="13320" max="13320" width="38.4285714285714" style="760" customWidth="1"/>
    <col min="13321" max="13325" width="9.14285714285714" style="760"/>
    <col min="13326" max="13326" width="38.1428571428571" style="760" customWidth="1"/>
    <col min="13327" max="13331" width="10.1428571428571" style="760" customWidth="1"/>
    <col min="13332" max="13567" width="9.14285714285714" style="760"/>
    <col min="13568" max="13568" width="40.8571428571429" style="760" customWidth="1"/>
    <col min="13569" max="13570" width="9.14285714285714" style="760"/>
    <col min="13571" max="13572" width="14.5714285714286" style="760" customWidth="1"/>
    <col min="13573" max="13575" width="9.14285714285714" style="760"/>
    <col min="13576" max="13576" width="38.4285714285714" style="760" customWidth="1"/>
    <col min="13577" max="13581" width="9.14285714285714" style="760"/>
    <col min="13582" max="13582" width="38.1428571428571" style="760" customWidth="1"/>
    <col min="13583" max="13587" width="10.1428571428571" style="760" customWidth="1"/>
    <col min="13588" max="13823" width="9.14285714285714" style="760"/>
    <col min="13824" max="13824" width="40.8571428571429" style="760" customWidth="1"/>
    <col min="13825" max="13826" width="9.14285714285714" style="760"/>
    <col min="13827" max="13828" width="14.5714285714286" style="760" customWidth="1"/>
    <col min="13829" max="13831" width="9.14285714285714" style="760"/>
    <col min="13832" max="13832" width="38.4285714285714" style="760" customWidth="1"/>
    <col min="13833" max="13837" width="9.14285714285714" style="760"/>
    <col min="13838" max="13838" width="38.1428571428571" style="760" customWidth="1"/>
    <col min="13839" max="13843" width="10.1428571428571" style="760" customWidth="1"/>
    <col min="13844" max="14079" width="9.14285714285714" style="760"/>
    <col min="14080" max="14080" width="40.8571428571429" style="760" customWidth="1"/>
    <col min="14081" max="14082" width="9.14285714285714" style="760"/>
    <col min="14083" max="14084" width="14.5714285714286" style="760" customWidth="1"/>
    <col min="14085" max="14087" width="9.14285714285714" style="760"/>
    <col min="14088" max="14088" width="38.4285714285714" style="760" customWidth="1"/>
    <col min="14089" max="14093" width="9.14285714285714" style="760"/>
    <col min="14094" max="14094" width="38.1428571428571" style="760" customWidth="1"/>
    <col min="14095" max="14099" width="10.1428571428571" style="760" customWidth="1"/>
    <col min="14100" max="14335" width="9.14285714285714" style="760"/>
    <col min="14336" max="14336" width="40.8571428571429" style="760" customWidth="1"/>
    <col min="14337" max="14338" width="9.14285714285714" style="760"/>
    <col min="14339" max="14340" width="14.5714285714286" style="760" customWidth="1"/>
    <col min="14341" max="14343" width="9.14285714285714" style="760"/>
    <col min="14344" max="14344" width="38.4285714285714" style="760" customWidth="1"/>
    <col min="14345" max="14349" width="9.14285714285714" style="760"/>
    <col min="14350" max="14350" width="38.1428571428571" style="760" customWidth="1"/>
    <col min="14351" max="14355" width="10.1428571428571" style="760" customWidth="1"/>
    <col min="14356" max="14591" width="9.14285714285714" style="760"/>
    <col min="14592" max="14592" width="40.8571428571429" style="760" customWidth="1"/>
    <col min="14593" max="14594" width="9.14285714285714" style="760"/>
    <col min="14595" max="14596" width="14.5714285714286" style="760" customWidth="1"/>
    <col min="14597" max="14599" width="9.14285714285714" style="760"/>
    <col min="14600" max="14600" width="38.4285714285714" style="760" customWidth="1"/>
    <col min="14601" max="14605" width="9.14285714285714" style="760"/>
    <col min="14606" max="14606" width="38.1428571428571" style="760" customWidth="1"/>
    <col min="14607" max="14611" width="10.1428571428571" style="760" customWidth="1"/>
    <col min="14612" max="14847" width="9.14285714285714" style="760"/>
    <col min="14848" max="14848" width="40.8571428571429" style="760" customWidth="1"/>
    <col min="14849" max="14850" width="9.14285714285714" style="760"/>
    <col min="14851" max="14852" width="14.5714285714286" style="760" customWidth="1"/>
    <col min="14853" max="14855" width="9.14285714285714" style="760"/>
    <col min="14856" max="14856" width="38.4285714285714" style="760" customWidth="1"/>
    <col min="14857" max="14861" width="9.14285714285714" style="760"/>
    <col min="14862" max="14862" width="38.1428571428571" style="760" customWidth="1"/>
    <col min="14863" max="14867" width="10.1428571428571" style="760" customWidth="1"/>
    <col min="14868" max="15103" width="9.14285714285714" style="760"/>
    <col min="15104" max="15104" width="40.8571428571429" style="760" customWidth="1"/>
    <col min="15105" max="15106" width="9.14285714285714" style="760"/>
    <col min="15107" max="15108" width="14.5714285714286" style="760" customWidth="1"/>
    <col min="15109" max="15111" width="9.14285714285714" style="760"/>
    <col min="15112" max="15112" width="38.4285714285714" style="760" customWidth="1"/>
    <col min="15113" max="15117" width="9.14285714285714" style="760"/>
    <col min="15118" max="15118" width="38.1428571428571" style="760" customWidth="1"/>
    <col min="15119" max="15123" width="10.1428571428571" style="760" customWidth="1"/>
    <col min="15124" max="15359" width="9.14285714285714" style="760"/>
    <col min="15360" max="15360" width="40.8571428571429" style="760" customWidth="1"/>
    <col min="15361" max="15362" width="9.14285714285714" style="760"/>
    <col min="15363" max="15364" width="14.5714285714286" style="760" customWidth="1"/>
    <col min="15365" max="15367" width="9.14285714285714" style="760"/>
    <col min="15368" max="15368" width="38.4285714285714" style="760" customWidth="1"/>
    <col min="15369" max="15373" width="9.14285714285714" style="760"/>
    <col min="15374" max="15374" width="38.1428571428571" style="760" customWidth="1"/>
    <col min="15375" max="15379" width="10.1428571428571" style="760" customWidth="1"/>
    <col min="15380" max="15615" width="9.14285714285714" style="760"/>
    <col min="15616" max="15616" width="40.8571428571429" style="760" customWidth="1"/>
    <col min="15617" max="15618" width="9.14285714285714" style="760"/>
    <col min="15619" max="15620" width="14.5714285714286" style="760" customWidth="1"/>
    <col min="15621" max="15623" width="9.14285714285714" style="760"/>
    <col min="15624" max="15624" width="38.4285714285714" style="760" customWidth="1"/>
    <col min="15625" max="15629" width="9.14285714285714" style="760"/>
    <col min="15630" max="15630" width="38.1428571428571" style="760" customWidth="1"/>
    <col min="15631" max="15635" width="10.1428571428571" style="760" customWidth="1"/>
    <col min="15636" max="15871" width="9.14285714285714" style="760"/>
    <col min="15872" max="15872" width="40.8571428571429" style="760" customWidth="1"/>
    <col min="15873" max="15874" width="9.14285714285714" style="760"/>
    <col min="15875" max="15876" width="14.5714285714286" style="760" customWidth="1"/>
    <col min="15877" max="15879" width="9.14285714285714" style="760"/>
    <col min="15880" max="15880" width="38.4285714285714" style="760" customWidth="1"/>
    <col min="15881" max="15885" width="9.14285714285714" style="760"/>
    <col min="15886" max="15886" width="38.1428571428571" style="760" customWidth="1"/>
    <col min="15887" max="15891" width="10.1428571428571" style="760" customWidth="1"/>
    <col min="15892" max="16127" width="9.14285714285714" style="760"/>
    <col min="16128" max="16128" width="40.8571428571429" style="760" customWidth="1"/>
    <col min="16129" max="16130" width="9.14285714285714" style="760"/>
    <col min="16131" max="16132" width="14.5714285714286" style="760" customWidth="1"/>
    <col min="16133" max="16135" width="9.14285714285714" style="760"/>
    <col min="16136" max="16136" width="38.4285714285714" style="760" customWidth="1"/>
    <col min="16137" max="16141" width="9.14285714285714" style="760"/>
    <col min="16142" max="16142" width="38.1428571428571" style="760" customWidth="1"/>
    <col min="16143" max="16147" width="10.1428571428571" style="760" customWidth="1"/>
    <col min="16148" max="16384" width="9.14285714285714" style="760"/>
  </cols>
  <sheetData>
    <row r="1" s="749" customFormat="1" ht="20.1" customHeight="1" spans="1:20">
      <c r="A1" s="761" t="s">
        <v>183</v>
      </c>
      <c r="H1" s="760"/>
      <c r="I1" s="760"/>
      <c r="J1" s="760"/>
      <c r="K1" s="760"/>
      <c r="L1" s="760"/>
      <c r="M1" s="760"/>
      <c r="N1" s="747"/>
      <c r="O1" s="747"/>
      <c r="P1" s="747"/>
      <c r="Q1" s="747"/>
      <c r="R1" s="747"/>
      <c r="S1" s="747"/>
      <c r="T1" s="760"/>
    </row>
    <row r="2" s="749" customFormat="1" ht="20.1" customHeight="1" spans="1:20">
      <c r="A2" s="761" t="s">
        <v>184</v>
      </c>
      <c r="H2" s="760"/>
      <c r="I2" s="760"/>
      <c r="J2" s="760"/>
      <c r="K2" s="760"/>
      <c r="L2" s="760"/>
      <c r="M2" s="760"/>
      <c r="N2" s="747"/>
      <c r="O2" s="747"/>
      <c r="P2" s="747"/>
      <c r="Q2" s="747"/>
      <c r="R2" s="747"/>
      <c r="S2" s="747"/>
      <c r="T2" s="760"/>
    </row>
    <row r="3" s="749" customFormat="1" ht="20.1" customHeight="1" spans="1:20">
      <c r="A3" s="748"/>
      <c r="H3" s="760"/>
      <c r="I3" s="760"/>
      <c r="J3" s="760"/>
      <c r="K3" s="760"/>
      <c r="L3" s="760"/>
      <c r="M3" s="760"/>
      <c r="N3" s="747"/>
      <c r="O3" s="747"/>
      <c r="P3" s="747"/>
      <c r="Q3" s="747"/>
      <c r="R3" s="747"/>
      <c r="S3" s="747"/>
      <c r="T3" s="760"/>
    </row>
    <row r="4" s="749" customFormat="1" ht="20.1" customHeight="1" spans="1:20">
      <c r="A4" s="748"/>
      <c r="H4" s="760"/>
      <c r="I4" s="760"/>
      <c r="J4" s="760"/>
      <c r="K4" s="760"/>
      <c r="L4" s="760"/>
      <c r="M4" s="760"/>
      <c r="N4" s="747"/>
      <c r="O4" s="747"/>
      <c r="P4" s="747"/>
      <c r="Q4" s="747"/>
      <c r="R4" s="747"/>
      <c r="S4" s="747"/>
      <c r="T4" s="760"/>
    </row>
    <row r="5" s="749" customFormat="1" ht="20.1" customHeight="1" spans="1:20">
      <c r="A5" s="762"/>
      <c r="B5" s="762"/>
      <c r="C5" s="762"/>
      <c r="D5" s="762"/>
      <c r="E5" s="762"/>
      <c r="F5" s="762"/>
      <c r="H5" s="760"/>
      <c r="I5" s="760"/>
      <c r="J5" s="760"/>
      <c r="K5" s="760"/>
      <c r="L5" s="760"/>
      <c r="M5" s="760"/>
      <c r="N5" s="747"/>
      <c r="O5" s="747"/>
      <c r="P5" s="747"/>
      <c r="Q5" s="747"/>
      <c r="R5" s="747"/>
      <c r="S5" s="747"/>
      <c r="T5" s="760"/>
    </row>
    <row r="6" s="749" customFormat="1" ht="20.1" customHeight="1" spans="1:20">
      <c r="A6" s="763"/>
      <c r="B6" s="763" t="s">
        <v>165</v>
      </c>
      <c r="C6" s="764" t="s">
        <v>166</v>
      </c>
      <c r="D6" s="764"/>
      <c r="E6" s="764"/>
      <c r="F6" s="764"/>
      <c r="H6" s="760"/>
      <c r="I6" s="760"/>
      <c r="J6" s="760"/>
      <c r="K6" s="760"/>
      <c r="L6" s="760"/>
      <c r="M6" s="760"/>
      <c r="N6" s="747"/>
      <c r="O6" s="747"/>
      <c r="P6" s="747"/>
      <c r="Q6" s="747"/>
      <c r="R6" s="747"/>
      <c r="S6" s="747"/>
      <c r="T6" s="760"/>
    </row>
    <row r="7" s="749" customFormat="1" spans="1:20">
      <c r="A7" s="762"/>
      <c r="B7" s="762"/>
      <c r="C7" s="763" t="s">
        <v>167</v>
      </c>
      <c r="D7" s="764" t="s">
        <v>168</v>
      </c>
      <c r="E7" s="764"/>
      <c r="F7" s="763" t="s">
        <v>169</v>
      </c>
      <c r="H7" s="760"/>
      <c r="I7" s="760"/>
      <c r="J7" s="760"/>
      <c r="K7" s="760"/>
      <c r="L7" s="760"/>
      <c r="M7" s="760"/>
      <c r="N7" s="747"/>
      <c r="O7" s="747"/>
      <c r="P7" s="747"/>
      <c r="Q7" s="747"/>
      <c r="R7" s="747"/>
      <c r="S7" s="747"/>
      <c r="T7" s="760"/>
    </row>
    <row r="8" s="749" customFormat="1" ht="25.5" spans="1:20">
      <c r="A8" s="762"/>
      <c r="B8" s="765"/>
      <c r="C8" s="765"/>
      <c r="D8" s="764" t="s">
        <v>185</v>
      </c>
      <c r="E8" s="764" t="s">
        <v>171</v>
      </c>
      <c r="F8" s="765"/>
      <c r="H8" s="760"/>
      <c r="I8" s="760"/>
      <c r="J8" s="760"/>
      <c r="K8" s="760"/>
      <c r="L8" s="760"/>
      <c r="M8" s="760"/>
      <c r="N8" s="747"/>
      <c r="O8" s="747"/>
      <c r="P8" s="747"/>
      <c r="Q8" s="747"/>
      <c r="R8" s="747"/>
      <c r="S8" s="747"/>
      <c r="T8" s="760"/>
    </row>
    <row r="9" s="749" customFormat="1" ht="20.1" customHeight="1" spans="1:20">
      <c r="A9" s="762"/>
      <c r="B9" s="762"/>
      <c r="C9" s="762"/>
      <c r="D9" s="762"/>
      <c r="E9" s="762"/>
      <c r="F9" s="762"/>
      <c r="H9" s="760"/>
      <c r="I9" s="760"/>
      <c r="J9" s="760"/>
      <c r="K9" s="760"/>
      <c r="L9" s="760"/>
      <c r="M9" s="760"/>
      <c r="N9" s="747"/>
      <c r="O9" s="747"/>
      <c r="P9" s="747"/>
      <c r="Q9" s="747"/>
      <c r="R9" s="747"/>
      <c r="S9" s="747"/>
      <c r="T9" s="760"/>
    </row>
    <row r="10" s="749" customFormat="1" ht="20.1" customHeight="1" spans="1:20">
      <c r="A10" s="766" t="s">
        <v>172</v>
      </c>
      <c r="B10" s="767"/>
      <c r="C10" s="767"/>
      <c r="D10" s="767"/>
      <c r="E10" s="767"/>
      <c r="F10" s="767"/>
      <c r="H10" s="760"/>
      <c r="I10" s="760"/>
      <c r="J10" s="760"/>
      <c r="K10" s="760"/>
      <c r="L10" s="760"/>
      <c r="M10" s="760"/>
      <c r="N10" s="747"/>
      <c r="O10" s="747"/>
      <c r="P10" s="747"/>
      <c r="Q10" s="747"/>
      <c r="R10" s="747"/>
      <c r="S10" s="747"/>
      <c r="T10" s="760"/>
    </row>
    <row r="11" s="749" customFormat="1" ht="20.1" customHeight="1" spans="1:20">
      <c r="A11" s="768" t="s">
        <v>173</v>
      </c>
      <c r="B11" s="767"/>
      <c r="C11" s="767"/>
      <c r="D11" s="767"/>
      <c r="E11" s="767"/>
      <c r="F11" s="767"/>
      <c r="H11" s="760"/>
      <c r="I11" s="760"/>
      <c r="J11" s="760"/>
      <c r="K11" s="760"/>
      <c r="L11" s="760"/>
      <c r="M11" s="760"/>
      <c r="N11" s="747"/>
      <c r="O11" s="747"/>
      <c r="P11" s="747"/>
      <c r="Q11" s="747"/>
      <c r="R11" s="747"/>
      <c r="S11" s="747"/>
      <c r="T11" s="760"/>
    </row>
    <row r="12" s="749" customFormat="1" ht="20.1" customHeight="1" spans="1:20">
      <c r="A12" s="769" t="s">
        <v>174</v>
      </c>
      <c r="B12" s="767"/>
      <c r="C12" s="767"/>
      <c r="D12" s="767"/>
      <c r="E12" s="767"/>
      <c r="F12" s="767"/>
      <c r="H12" s="760"/>
      <c r="I12" s="760"/>
      <c r="J12" s="760"/>
      <c r="K12" s="760"/>
      <c r="L12" s="760"/>
      <c r="M12" s="760"/>
      <c r="N12" s="747"/>
      <c r="O12" s="747"/>
      <c r="P12" s="747"/>
      <c r="Q12" s="747"/>
      <c r="R12" s="747"/>
      <c r="S12" s="747"/>
      <c r="T12" s="760"/>
    </row>
    <row r="13" s="749" customFormat="1" ht="20.1" customHeight="1" spans="1:20">
      <c r="A13" s="770" t="s">
        <v>175</v>
      </c>
      <c r="B13" s="767"/>
      <c r="C13" s="767"/>
      <c r="D13" s="767"/>
      <c r="E13" s="767"/>
      <c r="F13" s="767"/>
      <c r="H13" s="760"/>
      <c r="I13" s="760"/>
      <c r="J13" s="760"/>
      <c r="K13" s="760"/>
      <c r="L13" s="760"/>
      <c r="M13" s="760"/>
      <c r="N13" s="747"/>
      <c r="O13" s="747"/>
      <c r="P13" s="747"/>
      <c r="Q13" s="747"/>
      <c r="R13" s="747"/>
      <c r="S13" s="747"/>
      <c r="T13" s="760"/>
    </row>
    <row r="14" s="749" customFormat="1" ht="20.1" customHeight="1" spans="1:20">
      <c r="A14" s="770" t="s">
        <v>176</v>
      </c>
      <c r="B14" s="767"/>
      <c r="C14" s="767"/>
      <c r="D14" s="767"/>
      <c r="E14" s="767"/>
      <c r="F14" s="767"/>
      <c r="H14" s="760"/>
      <c r="I14" s="760"/>
      <c r="J14" s="760"/>
      <c r="K14" s="760"/>
      <c r="L14" s="760"/>
      <c r="M14" s="760"/>
      <c r="N14" s="747"/>
      <c r="O14" s="747"/>
      <c r="P14" s="747"/>
      <c r="Q14" s="747"/>
      <c r="R14" s="747"/>
      <c r="S14" s="747"/>
      <c r="T14" s="760"/>
    </row>
    <row r="15" s="749" customFormat="1" ht="20.1" customHeight="1" spans="1:20">
      <c r="A15" s="770" t="s">
        <v>177</v>
      </c>
      <c r="B15" s="767"/>
      <c r="C15" s="767"/>
      <c r="D15" s="767"/>
      <c r="E15" s="767"/>
      <c r="F15" s="767"/>
      <c r="H15" s="760"/>
      <c r="I15" s="760"/>
      <c r="J15" s="760"/>
      <c r="K15" s="760"/>
      <c r="L15" s="760"/>
      <c r="M15" s="760"/>
      <c r="N15" s="747"/>
      <c r="O15" s="747"/>
      <c r="P15" s="747"/>
      <c r="Q15" s="747"/>
      <c r="R15" s="747"/>
      <c r="S15" s="747"/>
      <c r="T15" s="760"/>
    </row>
    <row r="16" s="749" customFormat="1" ht="20.1" customHeight="1" spans="1:20">
      <c r="A16" s="770" t="s">
        <v>178</v>
      </c>
      <c r="B16" s="767"/>
      <c r="C16" s="767"/>
      <c r="D16" s="767"/>
      <c r="E16" s="767"/>
      <c r="F16" s="767"/>
      <c r="H16" s="760"/>
      <c r="I16" s="760"/>
      <c r="J16" s="760"/>
      <c r="K16" s="760"/>
      <c r="L16" s="760"/>
      <c r="M16" s="760"/>
      <c r="N16" s="747"/>
      <c r="O16" s="747"/>
      <c r="P16" s="747"/>
      <c r="Q16" s="747"/>
      <c r="R16" s="747"/>
      <c r="S16" s="747"/>
      <c r="T16" s="760"/>
    </row>
    <row r="17" s="749" customFormat="1" ht="20.1" customHeight="1" spans="1:20">
      <c r="A17" s="769" t="s">
        <v>179</v>
      </c>
      <c r="B17" s="767"/>
      <c r="C17" s="767"/>
      <c r="D17" s="767"/>
      <c r="E17" s="767"/>
      <c r="F17" s="767"/>
      <c r="H17" s="760"/>
      <c r="I17" s="760"/>
      <c r="J17" s="760"/>
      <c r="K17" s="760"/>
      <c r="L17" s="760"/>
      <c r="M17" s="760"/>
      <c r="N17" s="747"/>
      <c r="O17" s="747"/>
      <c r="P17" s="747"/>
      <c r="Q17" s="747"/>
      <c r="R17" s="747"/>
      <c r="S17" s="747"/>
      <c r="T17" s="760"/>
    </row>
    <row r="18" ht="20.1" customHeight="1" spans="1:6">
      <c r="A18" s="770" t="s">
        <v>175</v>
      </c>
      <c r="B18" s="767"/>
      <c r="C18" s="767"/>
      <c r="D18" s="767"/>
      <c r="E18" s="767"/>
      <c r="F18" s="767"/>
    </row>
    <row r="19" ht="20.1" customHeight="1" spans="1:6">
      <c r="A19" s="770" t="s">
        <v>176</v>
      </c>
      <c r="B19" s="767"/>
      <c r="C19" s="767"/>
      <c r="D19" s="767"/>
      <c r="E19" s="767"/>
      <c r="F19" s="767"/>
    </row>
    <row r="20" ht="20.1" customHeight="1" spans="1:6">
      <c r="A20" s="770" t="s">
        <v>177</v>
      </c>
      <c r="B20" s="767"/>
      <c r="C20" s="767"/>
      <c r="D20" s="767"/>
      <c r="E20" s="767"/>
      <c r="F20" s="767"/>
    </row>
    <row r="21" ht="20.1" customHeight="1" spans="1:6">
      <c r="A21" s="770" t="s">
        <v>178</v>
      </c>
      <c r="B21" s="767"/>
      <c r="C21" s="767"/>
      <c r="D21" s="767"/>
      <c r="E21" s="767"/>
      <c r="F21" s="767"/>
    </row>
    <row r="22" ht="20.1" customHeight="1" spans="1:6">
      <c r="A22" s="768" t="s">
        <v>180</v>
      </c>
      <c r="B22" s="767"/>
      <c r="C22" s="767"/>
      <c r="D22" s="767"/>
      <c r="E22" s="767"/>
      <c r="F22" s="767"/>
    </row>
    <row r="23" ht="20.1" customHeight="1" spans="1:6">
      <c r="A23" s="771" t="s">
        <v>181</v>
      </c>
      <c r="B23" s="767"/>
      <c r="C23" s="767"/>
      <c r="D23" s="767"/>
      <c r="E23" s="767"/>
      <c r="F23" s="767"/>
    </row>
    <row r="24" ht="20.1" customHeight="1" spans="1:6">
      <c r="A24" s="771" t="s">
        <v>182</v>
      </c>
      <c r="B24" s="767"/>
      <c r="C24" s="767"/>
      <c r="D24" s="767"/>
      <c r="E24" s="767"/>
      <c r="F24" s="767"/>
    </row>
  </sheetData>
  <mergeCells count="6">
    <mergeCell ref="C6:F6"/>
    <mergeCell ref="D7:E7"/>
    <mergeCell ref="A6:A8"/>
    <mergeCell ref="B6:B8"/>
    <mergeCell ref="C7:C8"/>
    <mergeCell ref="F7:F8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workbookViewId="0">
      <selection activeCell="L14" sqref="L14"/>
    </sheetView>
  </sheetViews>
  <sheetFormatPr defaultColWidth="9" defaultRowHeight="14.25" outlineLevelCol="5"/>
  <cols>
    <col min="1" max="1" width="45.7142857142857" style="746" customWidth="1"/>
    <col min="2" max="6" width="8.71428571428571" style="746" customWidth="1"/>
    <col min="7" max="16384" width="9.14285714285714" style="747"/>
  </cols>
  <sheetData>
    <row r="1" ht="18" customHeight="1" spans="1:1">
      <c r="A1" s="748" t="s">
        <v>186</v>
      </c>
    </row>
    <row r="2" ht="18" customHeight="1" spans="1:1">
      <c r="A2" s="748" t="s">
        <v>187</v>
      </c>
    </row>
    <row r="3" ht="18" customHeight="1" spans="1:1">
      <c r="A3" s="749"/>
    </row>
    <row r="4" ht="18" customHeight="1" spans="1:6">
      <c r="A4" s="750"/>
      <c r="B4" s="750"/>
      <c r="C4" s="750"/>
      <c r="D4" s="750"/>
      <c r="E4" s="750"/>
      <c r="F4" s="750"/>
    </row>
    <row r="5" ht="18" customHeight="1" spans="2:6">
      <c r="B5" s="751" t="s">
        <v>73</v>
      </c>
      <c r="C5" s="752" t="s">
        <v>74</v>
      </c>
      <c r="D5" s="752" t="s">
        <v>74</v>
      </c>
      <c r="E5" s="752" t="s">
        <v>74</v>
      </c>
      <c r="F5" s="752" t="s">
        <v>74</v>
      </c>
    </row>
    <row r="6" ht="18" customHeight="1" spans="6:6">
      <c r="F6" s="753"/>
    </row>
    <row r="7" ht="18" customHeight="1" spans="2:6">
      <c r="B7" s="754" t="s">
        <v>188</v>
      </c>
      <c r="C7" s="754"/>
      <c r="D7" s="754"/>
      <c r="E7" s="754"/>
      <c r="F7" s="754"/>
    </row>
    <row r="8" ht="18" customHeight="1" spans="1:1">
      <c r="A8" s="755" t="s">
        <v>15</v>
      </c>
    </row>
    <row r="9" ht="18" customHeight="1" spans="1:1">
      <c r="A9" s="756" t="s">
        <v>189</v>
      </c>
    </row>
    <row r="10" ht="18" customHeight="1" spans="1:1">
      <c r="A10" s="756" t="s">
        <v>190</v>
      </c>
    </row>
    <row r="11" ht="18" customHeight="1" spans="1:1">
      <c r="A11" s="756" t="s">
        <v>191</v>
      </c>
    </row>
    <row r="12" ht="18" customHeight="1" spans="1:1">
      <c r="A12" s="756" t="s">
        <v>192</v>
      </c>
    </row>
    <row r="13" ht="18" customHeight="1" spans="2:6">
      <c r="B13" s="754" t="s">
        <v>14</v>
      </c>
      <c r="C13" s="754"/>
      <c r="D13" s="754"/>
      <c r="E13" s="754"/>
      <c r="F13" s="754"/>
    </row>
    <row r="14" ht="18" customHeight="1"/>
    <row r="15" ht="18" customHeight="1" spans="1:1">
      <c r="A15" s="755" t="s">
        <v>15</v>
      </c>
    </row>
    <row r="16" ht="18" customHeight="1" spans="1:6">
      <c r="A16" s="756" t="s">
        <v>189</v>
      </c>
      <c r="B16" s="747"/>
      <c r="C16" s="747"/>
      <c r="D16" s="747"/>
      <c r="E16" s="747"/>
      <c r="F16" s="747"/>
    </row>
    <row r="17" ht="18" customHeight="1" spans="1:6">
      <c r="A17" s="756" t="s">
        <v>190</v>
      </c>
      <c r="B17" s="747"/>
      <c r="C17" s="747"/>
      <c r="D17" s="747"/>
      <c r="E17" s="747"/>
      <c r="F17" s="747"/>
    </row>
    <row r="18" ht="18" customHeight="1" spans="1:6">
      <c r="A18" s="756" t="s">
        <v>191</v>
      </c>
      <c r="B18" s="747"/>
      <c r="C18" s="747"/>
      <c r="D18" s="747"/>
      <c r="E18" s="747"/>
      <c r="F18" s="747"/>
    </row>
    <row r="19" ht="18" customHeight="1" spans="1:6">
      <c r="A19" s="756" t="s">
        <v>192</v>
      </c>
      <c r="B19" s="747"/>
      <c r="C19" s="747"/>
      <c r="D19" s="747"/>
      <c r="E19" s="747"/>
      <c r="F19" s="747"/>
    </row>
    <row r="20" ht="18" customHeight="1" spans="1:6">
      <c r="A20" s="755"/>
      <c r="B20" s="747"/>
      <c r="C20" s="747"/>
      <c r="D20" s="747"/>
      <c r="E20" s="747"/>
      <c r="F20" s="747"/>
    </row>
    <row r="21" ht="18" customHeight="1"/>
    <row r="22" ht="18" customHeight="1" spans="1:1">
      <c r="A22" s="748" t="s">
        <v>193</v>
      </c>
    </row>
    <row r="23" ht="18" customHeight="1" spans="1:1">
      <c r="A23" s="748" t="s">
        <v>194</v>
      </c>
    </row>
    <row r="24" ht="18" customHeight="1" spans="1:1">
      <c r="A24" s="757"/>
    </row>
    <row r="25" ht="18" customHeight="1" spans="1:1">
      <c r="A25" s="758"/>
    </row>
    <row r="26" ht="18" customHeight="1" spans="1:6">
      <c r="A26" s="750"/>
      <c r="B26" s="750"/>
      <c r="C26" s="750"/>
      <c r="D26" s="750"/>
      <c r="E26" s="750"/>
      <c r="F26" s="750"/>
    </row>
    <row r="27" ht="18" customHeight="1" spans="2:6">
      <c r="B27" s="751" t="s">
        <v>73</v>
      </c>
      <c r="C27" s="752" t="s">
        <v>74</v>
      </c>
      <c r="D27" s="752" t="s">
        <v>74</v>
      </c>
      <c r="E27" s="752" t="s">
        <v>74</v>
      </c>
      <c r="F27" s="752" t="s">
        <v>74</v>
      </c>
    </row>
    <row r="28" ht="18" customHeight="1" spans="6:6">
      <c r="F28" s="753"/>
    </row>
    <row r="29" ht="18" customHeight="1" spans="2:6">
      <c r="B29" s="754" t="s">
        <v>188</v>
      </c>
      <c r="C29" s="754"/>
      <c r="D29" s="754"/>
      <c r="E29" s="754"/>
      <c r="F29" s="754"/>
    </row>
    <row r="30" ht="18" customHeight="1" spans="1:1">
      <c r="A30" s="755" t="s">
        <v>15</v>
      </c>
    </row>
    <row r="31" ht="18" customHeight="1" spans="1:1">
      <c r="A31" s="756" t="s">
        <v>189</v>
      </c>
    </row>
    <row r="32" ht="18" customHeight="1" spans="1:1">
      <c r="A32" s="756" t="s">
        <v>190</v>
      </c>
    </row>
    <row r="33" ht="18" customHeight="1" spans="1:1">
      <c r="A33" s="756" t="s">
        <v>191</v>
      </c>
    </row>
    <row r="34" ht="18" customHeight="1" spans="1:1">
      <c r="A34" s="756" t="s">
        <v>192</v>
      </c>
    </row>
    <row r="35" ht="18" customHeight="1"/>
    <row r="36" ht="18" customHeight="1" spans="2:6">
      <c r="B36" s="754" t="s">
        <v>195</v>
      </c>
      <c r="C36" s="754"/>
      <c r="D36" s="754"/>
      <c r="E36" s="754"/>
      <c r="F36" s="754"/>
    </row>
    <row r="37" ht="18" customHeight="1" spans="2:6">
      <c r="B37" s="759"/>
      <c r="C37" s="759"/>
      <c r="D37" s="759"/>
      <c r="E37" s="759"/>
      <c r="F37" s="759"/>
    </row>
    <row r="38" ht="18" customHeight="1" spans="1:1">
      <c r="A38" s="755" t="s">
        <v>15</v>
      </c>
    </row>
    <row r="39" ht="18" customHeight="1" spans="1:1">
      <c r="A39" s="756" t="s">
        <v>189</v>
      </c>
    </row>
    <row r="40" ht="18" customHeight="1" spans="1:1">
      <c r="A40" s="756" t="s">
        <v>190</v>
      </c>
    </row>
    <row r="41" ht="18" customHeight="1" spans="1:1">
      <c r="A41" s="756" t="s">
        <v>191</v>
      </c>
    </row>
    <row r="42" ht="18" customHeight="1" spans="1:1">
      <c r="A42" s="756" t="s">
        <v>192</v>
      </c>
    </row>
    <row r="43" spans="1:1">
      <c r="A43" s="755"/>
    </row>
    <row r="62" spans="1:6">
      <c r="A62" s="747"/>
      <c r="B62" s="747"/>
      <c r="C62" s="747"/>
      <c r="D62" s="747"/>
      <c r="E62" s="747"/>
      <c r="F62" s="747"/>
    </row>
    <row r="63" spans="1:6">
      <c r="A63" s="747"/>
      <c r="B63" s="747"/>
      <c r="C63" s="747"/>
      <c r="D63" s="747"/>
      <c r="E63" s="747"/>
      <c r="F63" s="747"/>
    </row>
    <row r="64" spans="1:6">
      <c r="A64" s="747"/>
      <c r="B64" s="747"/>
      <c r="C64" s="747"/>
      <c r="D64" s="747"/>
      <c r="E64" s="747"/>
      <c r="F64" s="747"/>
    </row>
  </sheetData>
  <mergeCells count="4">
    <mergeCell ref="B7:F7"/>
    <mergeCell ref="B13:F13"/>
    <mergeCell ref="B29:F29"/>
    <mergeCell ref="B36:F36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L14" sqref="L14"/>
    </sheetView>
  </sheetViews>
  <sheetFormatPr defaultColWidth="9" defaultRowHeight="12.75" outlineLevelCol="7"/>
  <cols>
    <col min="1" max="1" width="42.7142857142857" customWidth="1"/>
    <col min="2" max="5" width="12.7142857142857" customWidth="1"/>
  </cols>
  <sheetData>
    <row r="1" ht="20.1" customHeight="1" spans="1:8">
      <c r="A1" s="953" t="s">
        <v>1</v>
      </c>
      <c r="B1" s="954"/>
      <c r="C1" s="954"/>
      <c r="D1" s="954"/>
      <c r="E1" s="954"/>
      <c r="F1" s="954"/>
      <c r="G1" s="954"/>
      <c r="H1" s="954"/>
    </row>
    <row r="2" ht="20.1" customHeight="1" spans="1:8">
      <c r="A2" s="813" t="s">
        <v>2</v>
      </c>
      <c r="B2" s="954"/>
      <c r="C2" s="954"/>
      <c r="D2" s="954"/>
      <c r="E2" s="954"/>
      <c r="F2" s="954"/>
      <c r="G2" s="954"/>
      <c r="H2" s="954"/>
    </row>
    <row r="3" ht="20.1" customHeight="1" spans="1:8">
      <c r="A3" s="955"/>
      <c r="B3" s="954"/>
      <c r="C3" s="954"/>
      <c r="D3" s="954"/>
      <c r="E3" s="954"/>
      <c r="F3" s="954"/>
      <c r="G3" s="954"/>
      <c r="H3" s="954"/>
    </row>
    <row r="4" ht="18" customHeight="1" spans="1:8">
      <c r="A4" s="956"/>
      <c r="B4" s="954"/>
      <c r="C4" s="954"/>
      <c r="D4" s="954"/>
      <c r="E4" s="954"/>
      <c r="F4" s="954"/>
      <c r="G4" s="954"/>
      <c r="H4" s="954"/>
    </row>
    <row r="5" ht="18" customHeight="1" spans="1:8">
      <c r="A5" s="957"/>
      <c r="B5" s="958"/>
      <c r="C5" s="954"/>
      <c r="D5" s="954"/>
      <c r="E5" s="954"/>
      <c r="F5" s="954"/>
      <c r="G5" s="954"/>
      <c r="H5" s="954"/>
    </row>
    <row r="6" ht="18" customHeight="1" spans="1:5">
      <c r="A6" s="959"/>
      <c r="B6" s="960" t="s">
        <v>3</v>
      </c>
      <c r="C6" s="961" t="s">
        <v>4</v>
      </c>
      <c r="D6" s="961"/>
      <c r="E6" s="961"/>
    </row>
    <row r="7" ht="18" customHeight="1" spans="1:5">
      <c r="A7" s="962"/>
      <c r="B7" s="963" t="s">
        <v>5</v>
      </c>
      <c r="C7" s="961" t="s">
        <v>6</v>
      </c>
      <c r="D7" s="961" t="s">
        <v>7</v>
      </c>
      <c r="E7" s="961" t="s">
        <v>8</v>
      </c>
    </row>
    <row r="8" ht="18" customHeight="1" spans="1:8">
      <c r="A8" s="964" t="s">
        <v>9</v>
      </c>
      <c r="B8" s="965"/>
      <c r="C8" s="966"/>
      <c r="D8" s="966"/>
      <c r="E8" s="966"/>
      <c r="F8" s="965"/>
      <c r="G8" s="966"/>
      <c r="H8" s="966"/>
    </row>
    <row r="9" ht="18" customHeight="1" spans="1:8">
      <c r="A9" s="37" t="s">
        <v>10</v>
      </c>
      <c r="B9" s="967"/>
      <c r="C9" s="968"/>
      <c r="D9" s="968"/>
      <c r="E9" s="968"/>
      <c r="F9" s="968"/>
      <c r="G9" s="968"/>
      <c r="H9" s="968"/>
    </row>
    <row r="10" ht="18" customHeight="1" spans="1:8">
      <c r="A10" s="20" t="s">
        <v>11</v>
      </c>
      <c r="B10" s="967"/>
      <c r="C10" s="968"/>
      <c r="D10" s="968"/>
      <c r="E10" s="968"/>
      <c r="F10" s="968"/>
      <c r="G10" s="968"/>
      <c r="H10" s="968"/>
    </row>
    <row r="11" ht="18" customHeight="1" spans="1:8">
      <c r="A11" s="969"/>
      <c r="B11" s="970"/>
      <c r="C11" s="971"/>
      <c r="D11" s="971"/>
      <c r="E11" s="971"/>
      <c r="F11" s="972"/>
      <c r="G11" s="972"/>
      <c r="H11" s="972"/>
    </row>
    <row r="12" ht="18" customHeight="1" spans="1:8">
      <c r="A12" s="969"/>
      <c r="B12" s="970"/>
      <c r="C12" s="971"/>
      <c r="D12" s="971"/>
      <c r="E12" s="971"/>
      <c r="F12" s="972"/>
      <c r="G12" s="972"/>
      <c r="H12" s="972"/>
    </row>
    <row r="13" ht="18" customHeight="1" spans="1:8">
      <c r="A13" s="969"/>
      <c r="B13" s="970"/>
      <c r="C13" s="971"/>
      <c r="D13" s="971"/>
      <c r="E13" s="971"/>
      <c r="F13" s="972"/>
      <c r="G13" s="972"/>
      <c r="H13" s="972"/>
    </row>
    <row r="14" ht="18" customHeight="1" spans="1:8">
      <c r="A14" s="969"/>
      <c r="B14" s="970"/>
      <c r="C14" s="971"/>
      <c r="D14" s="971"/>
      <c r="E14" s="971"/>
      <c r="F14" s="972"/>
      <c r="G14" s="972"/>
      <c r="H14" s="972"/>
    </row>
    <row r="15" ht="18" customHeight="1" spans="1:8">
      <c r="A15" s="969"/>
      <c r="B15" s="970"/>
      <c r="C15" s="971"/>
      <c r="D15" s="971"/>
      <c r="E15" s="971"/>
      <c r="F15" s="972"/>
      <c r="G15" s="972"/>
      <c r="H15" s="972"/>
    </row>
    <row r="16" ht="18" customHeight="1" spans="1:8">
      <c r="A16" s="969"/>
      <c r="B16" s="973"/>
      <c r="C16" s="971"/>
      <c r="D16" s="971"/>
      <c r="E16" s="971"/>
      <c r="F16" s="972"/>
      <c r="G16" s="972"/>
      <c r="H16" s="972"/>
    </row>
    <row r="17" ht="18" customHeight="1" spans="1:8">
      <c r="A17" s="969"/>
      <c r="B17" s="970"/>
      <c r="C17" s="971"/>
      <c r="D17" s="971"/>
      <c r="E17" s="971"/>
      <c r="F17" s="972"/>
      <c r="G17" s="972"/>
      <c r="H17" s="972"/>
    </row>
    <row r="18" ht="18" customHeight="1" spans="1:8">
      <c r="A18" s="969"/>
      <c r="B18" s="970"/>
      <c r="C18" s="971"/>
      <c r="D18" s="971"/>
      <c r="E18" s="971"/>
      <c r="F18" s="972"/>
      <c r="G18" s="972"/>
      <c r="H18" s="972"/>
    </row>
    <row r="19" ht="18" customHeight="1" spans="1:8">
      <c r="A19" s="969"/>
      <c r="B19" s="970"/>
      <c r="C19" s="971"/>
      <c r="D19" s="971"/>
      <c r="E19" s="971"/>
      <c r="F19" s="972"/>
      <c r="G19" s="972"/>
      <c r="H19" s="972"/>
    </row>
    <row r="20" ht="18" customHeight="1" spans="1:8">
      <c r="A20" s="969"/>
      <c r="B20" s="970"/>
      <c r="C20" s="971"/>
      <c r="D20" s="971"/>
      <c r="E20" s="971"/>
      <c r="F20" s="972"/>
      <c r="G20" s="972"/>
      <c r="H20" s="972"/>
    </row>
    <row r="21" ht="18" customHeight="1" spans="1:8">
      <c r="A21" s="969"/>
      <c r="B21" s="970"/>
      <c r="C21" s="971"/>
      <c r="D21" s="971"/>
      <c r="E21" s="971"/>
      <c r="F21" s="972"/>
      <c r="G21" s="972"/>
      <c r="H21" s="972"/>
    </row>
    <row r="22" ht="18" customHeight="1" spans="1:8">
      <c r="A22" s="974"/>
      <c r="B22" s="967"/>
      <c r="C22" s="968"/>
      <c r="D22" s="968"/>
      <c r="E22" s="968"/>
      <c r="F22" s="968"/>
      <c r="G22" s="968"/>
      <c r="H22" s="968"/>
    </row>
    <row r="23" ht="18" customHeight="1" spans="1:8">
      <c r="A23" s="975"/>
      <c r="B23" s="967"/>
      <c r="C23" s="968"/>
      <c r="D23" s="968"/>
      <c r="E23" s="968"/>
      <c r="F23" s="968"/>
      <c r="G23" s="968"/>
      <c r="H23" s="968"/>
    </row>
    <row r="24" ht="18" customHeight="1" spans="1:8">
      <c r="A24" s="969"/>
      <c r="B24" s="970"/>
      <c r="C24" s="971"/>
      <c r="D24" s="971"/>
      <c r="E24" s="971"/>
      <c r="F24" s="972"/>
      <c r="G24" s="972"/>
      <c r="H24" s="972"/>
    </row>
    <row r="25" ht="18" customHeight="1" spans="1:8">
      <c r="A25" s="969"/>
      <c r="B25" s="970"/>
      <c r="C25" s="971"/>
      <c r="D25" s="971"/>
      <c r="E25" s="971"/>
      <c r="F25" s="972"/>
      <c r="G25" s="972"/>
      <c r="H25" s="972"/>
    </row>
    <row r="26" ht="18" customHeight="1" spans="1:8">
      <c r="A26" s="969"/>
      <c r="B26" s="970"/>
      <c r="C26" s="971"/>
      <c r="D26" s="971"/>
      <c r="E26" s="971"/>
      <c r="F26" s="972"/>
      <c r="G26" s="972"/>
      <c r="H26" s="972"/>
    </row>
    <row r="27" ht="18" customHeight="1" spans="1:8">
      <c r="A27" s="969"/>
      <c r="B27" s="970"/>
      <c r="C27" s="971"/>
      <c r="D27" s="971"/>
      <c r="E27" s="971"/>
      <c r="F27" s="972"/>
      <c r="G27" s="972"/>
      <c r="H27" s="972"/>
    </row>
    <row r="28" ht="18" customHeight="1" spans="1:8">
      <c r="A28" s="969"/>
      <c r="B28" s="970"/>
      <c r="C28" s="971"/>
      <c r="D28" s="971"/>
      <c r="E28" s="971"/>
      <c r="F28" s="972"/>
      <c r="G28" s="972"/>
      <c r="H28" s="972"/>
    </row>
  </sheetData>
  <mergeCells count="1">
    <mergeCell ref="C6:E6"/>
  </mergeCells>
  <pageMargins left="0.75" right="0.5" top="0.75" bottom="0.75" header="0.5" footer="0.25"/>
  <pageSetup paperSize="1" orientation="portrait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workbookViewId="0">
      <selection activeCell="L14" sqref="L14"/>
    </sheetView>
  </sheetViews>
  <sheetFormatPr defaultColWidth="9" defaultRowHeight="15" outlineLevelCol="1"/>
  <cols>
    <col min="1" max="1" width="6.28571428571429" style="736" customWidth="1"/>
    <col min="2" max="2" width="83" style="737" customWidth="1"/>
    <col min="3" max="16384" width="9.14285714285714" style="735"/>
  </cols>
  <sheetData>
    <row r="1" ht="23.25" customHeight="1"/>
    <row r="2" ht="24" customHeight="1"/>
    <row r="3" ht="17.1" customHeight="1" spans="2:2">
      <c r="B3" s="738"/>
    </row>
    <row r="4" ht="17.1" customHeight="1" spans="1:1">
      <c r="A4" s="739"/>
    </row>
    <row r="5" s="733" customFormat="1" ht="17.1" customHeight="1" spans="1:1">
      <c r="A5" s="739"/>
    </row>
    <row r="6" s="734" customFormat="1" ht="17.1" customHeight="1" spans="1:1">
      <c r="A6" s="740"/>
    </row>
    <row r="7" ht="17.1" customHeight="1" spans="1:2">
      <c r="A7" s="741"/>
      <c r="B7" s="742"/>
    </row>
    <row r="8" ht="17.1" customHeight="1" spans="1:2">
      <c r="A8" s="741"/>
      <c r="B8" s="742"/>
    </row>
    <row r="9" ht="17.1" customHeight="1" spans="1:2">
      <c r="A9" s="741"/>
      <c r="B9" s="742"/>
    </row>
    <row r="10" ht="17.1" customHeight="1" spans="1:2">
      <c r="A10" s="741"/>
      <c r="B10" s="742"/>
    </row>
    <row r="11" ht="17.1" customHeight="1" spans="1:2">
      <c r="A11" s="741"/>
      <c r="B11" s="742"/>
    </row>
    <row r="12" ht="17.1" customHeight="1" spans="1:2">
      <c r="A12" s="741"/>
      <c r="B12" s="742"/>
    </row>
    <row r="13" ht="17.1" customHeight="1" spans="1:2">
      <c r="A13" s="741"/>
      <c r="B13" s="742"/>
    </row>
    <row r="14" ht="17.1" customHeight="1" spans="1:2">
      <c r="A14" s="741"/>
      <c r="B14" s="742"/>
    </row>
    <row r="15" ht="17.1" customHeight="1" spans="1:2">
      <c r="A15" s="741"/>
      <c r="B15" s="742"/>
    </row>
    <row r="16" ht="17.1" customHeight="1" spans="1:2">
      <c r="A16" s="741"/>
      <c r="B16" s="742"/>
    </row>
    <row r="17" ht="17.1" customHeight="1" spans="1:2">
      <c r="A17" s="741"/>
      <c r="B17" s="742"/>
    </row>
    <row r="18" ht="17.1" customHeight="1" spans="1:2">
      <c r="A18" s="254"/>
      <c r="B18" s="742"/>
    </row>
    <row r="19" ht="24.95" customHeight="1" spans="1:2">
      <c r="A19" s="743" t="s">
        <v>196</v>
      </c>
      <c r="B19" s="743"/>
    </row>
    <row r="20" ht="24.95" customHeight="1" spans="1:2">
      <c r="A20" s="743" t="s">
        <v>197</v>
      </c>
      <c r="B20" s="743"/>
    </row>
    <row r="21" ht="17.1" customHeight="1" spans="1:2">
      <c r="A21" s="741"/>
      <c r="B21" s="744"/>
    </row>
    <row r="22" ht="17.1" customHeight="1" spans="1:2">
      <c r="A22" s="741"/>
      <c r="B22" s="744"/>
    </row>
    <row r="23" ht="17.1" customHeight="1" spans="1:2">
      <c r="A23" s="741"/>
      <c r="B23" s="744"/>
    </row>
    <row r="24" ht="17.1" customHeight="1" spans="1:2">
      <c r="A24" s="741"/>
      <c r="B24" s="744"/>
    </row>
    <row r="25" ht="17.1" customHeight="1" spans="1:2">
      <c r="A25" s="741"/>
      <c r="B25" s="744"/>
    </row>
    <row r="26" ht="17.1" customHeight="1" spans="1:2">
      <c r="A26" s="741"/>
      <c r="B26" s="744"/>
    </row>
    <row r="27" ht="17.1" customHeight="1" spans="1:2">
      <c r="A27" s="741"/>
      <c r="B27" s="744"/>
    </row>
    <row r="28" ht="17.1" customHeight="1" spans="1:2">
      <c r="A28" s="741"/>
      <c r="B28" s="744"/>
    </row>
    <row r="29" ht="17.1" customHeight="1" spans="1:2">
      <c r="A29" s="741"/>
      <c r="B29" s="744"/>
    </row>
    <row r="30" ht="17.1" customHeight="1" spans="2:2">
      <c r="B30" s="744"/>
    </row>
    <row r="31" ht="17.1" customHeight="1" spans="2:2">
      <c r="B31" s="745"/>
    </row>
    <row r="32" ht="17.1" customHeight="1" spans="2:2">
      <c r="B32" s="744"/>
    </row>
    <row r="33" s="735" customFormat="1" ht="17.1" customHeight="1" spans="2:2">
      <c r="B33" s="191"/>
    </row>
    <row r="34" s="735" customFormat="1" ht="17.1" customHeight="1" spans="2:2">
      <c r="B34" s="191"/>
    </row>
    <row r="35" s="735" customFormat="1" ht="17.1" customHeight="1" spans="2:2">
      <c r="B35" s="191"/>
    </row>
    <row r="36" s="735" customFormat="1" ht="17.1" customHeight="1" spans="2:2">
      <c r="B36" s="191"/>
    </row>
    <row r="37" s="735" customFormat="1" ht="17.1" customHeight="1" spans="2:2">
      <c r="B37" s="191"/>
    </row>
    <row r="38" s="735" customFormat="1" ht="17.1" customHeight="1" spans="2:2">
      <c r="B38" s="191"/>
    </row>
    <row r="39" s="735" customFormat="1" ht="17.1" customHeight="1" spans="2:2">
      <c r="B39" s="737"/>
    </row>
    <row r="40" s="735" customFormat="1" ht="17.1" customHeight="1" spans="2:2">
      <c r="B40" s="737"/>
    </row>
    <row r="41" s="735" customFormat="1" ht="17.1" customHeight="1" spans="2:2">
      <c r="B41" s="737"/>
    </row>
    <row r="42" s="735" customFormat="1" ht="17.1" customHeight="1" spans="2:2">
      <c r="B42" s="737"/>
    </row>
    <row r="43" s="735" customFormat="1" ht="17.1" customHeight="1" spans="2:2">
      <c r="B43" s="737"/>
    </row>
    <row r="44" s="735" customFormat="1" ht="17.1" customHeight="1" spans="2:2">
      <c r="B44" s="737"/>
    </row>
    <row r="45" s="735" customFormat="1" ht="17.1" customHeight="1" spans="2:2">
      <c r="B45" s="737"/>
    </row>
    <row r="46" s="735" customFormat="1" ht="17.1" customHeight="1" spans="2:2">
      <c r="B46" s="737"/>
    </row>
  </sheetData>
  <mergeCells count="2">
    <mergeCell ref="A19:B19"/>
    <mergeCell ref="A20:B20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L14" sqref="L14"/>
    </sheetView>
  </sheetViews>
  <sheetFormatPr defaultColWidth="9" defaultRowHeight="18" customHeight="1"/>
  <cols>
    <col min="1" max="1" width="47.2857142857143" style="658" customWidth="1"/>
    <col min="2" max="2" width="8.71428571428571" style="707" customWidth="1"/>
    <col min="3" max="6" width="8.71428571428571" style="658" customWidth="1"/>
    <col min="7" max="16384" width="9.14285714285714" style="658"/>
  </cols>
  <sheetData>
    <row r="1" ht="20.1" customHeight="1" spans="1:2">
      <c r="A1" s="730" t="s">
        <v>198</v>
      </c>
      <c r="B1" s="220"/>
    </row>
    <row r="2" ht="20.1" customHeight="1" spans="1:2">
      <c r="A2" s="730" t="s">
        <v>199</v>
      </c>
      <c r="B2" s="220"/>
    </row>
    <row r="3" ht="20.1" customHeight="1" spans="1:2">
      <c r="A3" s="730"/>
      <c r="B3" s="220"/>
    </row>
    <row r="4" ht="20.1" customHeight="1" spans="1:2">
      <c r="A4" s="730"/>
      <c r="B4" s="220"/>
    </row>
    <row r="5" ht="20.1" customHeight="1" spans="1:2">
      <c r="A5" s="695"/>
      <c r="B5" s="731"/>
    </row>
    <row r="6" ht="30" customHeight="1" spans="1:6">
      <c r="A6" s="650"/>
      <c r="B6" s="625" t="s">
        <v>73</v>
      </c>
      <c r="C6" s="625" t="s">
        <v>74</v>
      </c>
      <c r="D6" s="625" t="s">
        <v>74</v>
      </c>
      <c r="E6" s="625" t="s">
        <v>74</v>
      </c>
      <c r="F6" s="625" t="s">
        <v>74</v>
      </c>
    </row>
    <row r="7" ht="20.1" customHeight="1" spans="1:5">
      <c r="A7" s="650"/>
      <c r="B7" s="267"/>
      <c r="C7" s="267"/>
      <c r="D7" s="267"/>
      <c r="E7" s="267"/>
    </row>
    <row r="8" customHeight="1" spans="1:6">
      <c r="A8" s="732"/>
      <c r="B8" s="721" t="s">
        <v>200</v>
      </c>
      <c r="C8" s="721"/>
      <c r="D8" s="721"/>
      <c r="E8" s="721"/>
      <c r="F8" s="721"/>
    </row>
    <row r="9" customHeight="1" spans="1:6">
      <c r="A9" s="670" t="s">
        <v>15</v>
      </c>
      <c r="B9" s="722"/>
      <c r="C9" s="722"/>
      <c r="D9" s="722"/>
      <c r="E9" s="722"/>
      <c r="F9" s="722"/>
    </row>
    <row r="10" customHeight="1" spans="1:6">
      <c r="A10" s="670" t="s">
        <v>201</v>
      </c>
      <c r="B10" s="722"/>
      <c r="C10" s="722"/>
      <c r="D10" s="722"/>
      <c r="E10" s="722"/>
      <c r="F10" s="722"/>
    </row>
    <row r="11" customHeight="1" spans="1:6">
      <c r="A11" s="672" t="s">
        <v>202</v>
      </c>
      <c r="B11" s="723"/>
      <c r="C11" s="723"/>
      <c r="D11" s="723"/>
      <c r="E11" s="723"/>
      <c r="F11" s="723"/>
    </row>
    <row r="12" customHeight="1" spans="1:6">
      <c r="A12" s="672" t="s">
        <v>203</v>
      </c>
      <c r="B12" s="723"/>
      <c r="C12" s="723"/>
      <c r="D12" s="723"/>
      <c r="E12" s="723"/>
      <c r="F12" s="723"/>
    </row>
    <row r="13" customHeight="1" spans="1:6">
      <c r="A13" s="670" t="s">
        <v>204</v>
      </c>
      <c r="B13" s="722"/>
      <c r="C13" s="722"/>
      <c r="D13" s="722"/>
      <c r="E13" s="722"/>
      <c r="F13" s="722"/>
    </row>
    <row r="14" customHeight="1" spans="1:6">
      <c r="A14" s="672" t="s">
        <v>205</v>
      </c>
      <c r="B14" s="723"/>
      <c r="C14" s="723"/>
      <c r="D14" s="723"/>
      <c r="E14" s="723"/>
      <c r="F14" s="723"/>
    </row>
    <row r="15" customHeight="1" spans="1:6">
      <c r="A15" s="672" t="s">
        <v>206</v>
      </c>
      <c r="B15" s="723"/>
      <c r="C15" s="723"/>
      <c r="D15" s="723"/>
      <c r="E15" s="723"/>
      <c r="F15" s="723"/>
    </row>
    <row r="16" customHeight="1" spans="1:6">
      <c r="A16" s="672" t="s">
        <v>207</v>
      </c>
      <c r="B16" s="723"/>
      <c r="C16" s="723"/>
      <c r="D16" s="723"/>
      <c r="E16" s="723"/>
      <c r="F16" s="723"/>
    </row>
    <row r="17" customHeight="1" spans="1:6">
      <c r="A17" s="672" t="s">
        <v>208</v>
      </c>
      <c r="B17" s="723"/>
      <c r="C17" s="723"/>
      <c r="D17" s="723"/>
      <c r="E17" s="723"/>
      <c r="F17" s="723"/>
    </row>
    <row r="18" customHeight="1" spans="1:6">
      <c r="A18" s="672" t="s">
        <v>209</v>
      </c>
      <c r="B18" s="723"/>
      <c r="C18" s="723"/>
      <c r="D18" s="723"/>
      <c r="E18" s="723"/>
      <c r="F18" s="723"/>
    </row>
    <row r="19" customHeight="1" spans="1:6">
      <c r="A19" s="670" t="s">
        <v>210</v>
      </c>
      <c r="B19" s="723"/>
      <c r="C19" s="723"/>
      <c r="D19" s="723"/>
      <c r="E19" s="723"/>
      <c r="F19" s="723"/>
    </row>
    <row r="20" customHeight="1" spans="1:6">
      <c r="A20" s="672" t="s">
        <v>211</v>
      </c>
      <c r="B20" s="723"/>
      <c r="C20" s="723"/>
      <c r="D20" s="723"/>
      <c r="E20" s="723"/>
      <c r="F20" s="723"/>
    </row>
    <row r="21" customHeight="1" spans="1:6">
      <c r="A21" s="672" t="s">
        <v>212</v>
      </c>
      <c r="B21" s="723"/>
      <c r="C21" s="723"/>
      <c r="D21" s="723"/>
      <c r="E21" s="723"/>
      <c r="F21" s="723"/>
    </row>
    <row r="22" customHeight="1" spans="1:5">
      <c r="A22" s="672"/>
      <c r="B22" s="220"/>
      <c r="C22" s="660"/>
      <c r="D22" s="660"/>
      <c r="E22" s="660"/>
    </row>
    <row r="23" customHeight="1" spans="1:6">
      <c r="A23" s="732"/>
      <c r="B23" s="725" t="s">
        <v>14</v>
      </c>
      <c r="C23" s="725"/>
      <c r="D23" s="725"/>
      <c r="E23" s="725"/>
      <c r="F23" s="725"/>
    </row>
    <row r="24" customHeight="1" spans="1:6">
      <c r="A24" s="670" t="s">
        <v>15</v>
      </c>
      <c r="B24" s="726"/>
      <c r="C24" s="726"/>
      <c r="D24" s="726"/>
      <c r="E24" s="726"/>
      <c r="F24" s="726"/>
    </row>
    <row r="25" customHeight="1" spans="1:11">
      <c r="A25" s="670" t="s">
        <v>201</v>
      </c>
      <c r="B25" s="726"/>
      <c r="C25" s="726"/>
      <c r="D25" s="726"/>
      <c r="E25" s="726"/>
      <c r="F25" s="726"/>
      <c r="G25" s="679"/>
      <c r="H25" s="679"/>
      <c r="I25" s="679"/>
      <c r="J25" s="679"/>
      <c r="K25" s="679"/>
    </row>
    <row r="26" customHeight="1" spans="1:11">
      <c r="A26" s="672" t="s">
        <v>202</v>
      </c>
      <c r="B26" s="728"/>
      <c r="C26" s="728"/>
      <c r="D26" s="728"/>
      <c r="E26" s="728"/>
      <c r="F26" s="728"/>
      <c r="G26" s="679"/>
      <c r="H26" s="679"/>
      <c r="I26" s="679"/>
      <c r="J26" s="679"/>
      <c r="K26" s="679"/>
    </row>
    <row r="27" customHeight="1" spans="1:11">
      <c r="A27" s="672" t="s">
        <v>203</v>
      </c>
      <c r="B27" s="728"/>
      <c r="C27" s="728"/>
      <c r="D27" s="728"/>
      <c r="E27" s="728"/>
      <c r="F27" s="728"/>
      <c r="G27" s="679"/>
      <c r="H27" s="679"/>
      <c r="I27" s="679"/>
      <c r="J27" s="679"/>
      <c r="K27" s="679"/>
    </row>
    <row r="28" customHeight="1" spans="1:11">
      <c r="A28" s="670" t="s">
        <v>204</v>
      </c>
      <c r="B28" s="726"/>
      <c r="C28" s="726"/>
      <c r="D28" s="726"/>
      <c r="E28" s="726"/>
      <c r="F28" s="726"/>
      <c r="G28" s="679"/>
      <c r="H28" s="679"/>
      <c r="I28" s="679"/>
      <c r="J28" s="679"/>
      <c r="K28" s="679"/>
    </row>
    <row r="29" customHeight="1" spans="1:11">
      <c r="A29" s="672" t="s">
        <v>205</v>
      </c>
      <c r="B29" s="728"/>
      <c r="C29" s="728"/>
      <c r="D29" s="728"/>
      <c r="E29" s="728"/>
      <c r="F29" s="728"/>
      <c r="G29" s="679"/>
      <c r="H29" s="679"/>
      <c r="I29" s="679"/>
      <c r="J29" s="679"/>
      <c r="K29" s="679"/>
    </row>
    <row r="30" customHeight="1" spans="1:11">
      <c r="A30" s="672" t="s">
        <v>206</v>
      </c>
      <c r="B30" s="728"/>
      <c r="C30" s="728"/>
      <c r="D30" s="728"/>
      <c r="E30" s="728"/>
      <c r="F30" s="728"/>
      <c r="G30" s="679"/>
      <c r="H30" s="679"/>
      <c r="I30" s="679"/>
      <c r="J30" s="679"/>
      <c r="K30" s="679"/>
    </row>
    <row r="31" customHeight="1" spans="1:6">
      <c r="A31" s="672" t="s">
        <v>207</v>
      </c>
      <c r="B31" s="728"/>
      <c r="C31" s="728"/>
      <c r="D31" s="728"/>
      <c r="E31" s="728"/>
      <c r="F31" s="728"/>
    </row>
    <row r="32" customHeight="1" spans="1:6">
      <c r="A32" s="672" t="s">
        <v>208</v>
      </c>
      <c r="B32" s="728"/>
      <c r="C32" s="728"/>
      <c r="D32" s="728"/>
      <c r="E32" s="728"/>
      <c r="F32" s="728"/>
    </row>
    <row r="33" customHeight="1" spans="1:6">
      <c r="A33" s="672" t="s">
        <v>209</v>
      </c>
      <c r="B33" s="728"/>
      <c r="C33" s="728"/>
      <c r="D33" s="728"/>
      <c r="E33" s="728"/>
      <c r="F33" s="728"/>
    </row>
    <row r="34" customHeight="1" spans="1:6">
      <c r="A34" s="670" t="s">
        <v>210</v>
      </c>
      <c r="B34" s="728"/>
      <c r="C34" s="728"/>
      <c r="D34" s="728"/>
      <c r="E34" s="728"/>
      <c r="F34" s="728"/>
    </row>
    <row r="35" customHeight="1" spans="1:6">
      <c r="A35" s="672" t="s">
        <v>211</v>
      </c>
      <c r="B35" s="728"/>
      <c r="C35" s="728"/>
      <c r="D35" s="728"/>
      <c r="E35" s="728"/>
      <c r="F35" s="728"/>
    </row>
    <row r="36" customHeight="1" spans="1:6">
      <c r="A36" s="672" t="s">
        <v>212</v>
      </c>
      <c r="B36" s="728"/>
      <c r="C36" s="728"/>
      <c r="D36" s="728"/>
      <c r="E36" s="728"/>
      <c r="F36" s="728"/>
    </row>
    <row r="38" ht="20.1" customHeight="1"/>
    <row r="39" ht="20.1" customHeight="1"/>
    <row r="40" ht="20.1" customHeight="1"/>
    <row r="41" ht="20.1" customHeight="1"/>
  </sheetData>
  <mergeCells count="2">
    <mergeCell ref="B8:F8"/>
    <mergeCell ref="B23:F23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0"/>
  <sheetViews>
    <sheetView workbookViewId="0">
      <selection activeCell="L14" sqref="L14"/>
    </sheetView>
  </sheetViews>
  <sheetFormatPr defaultColWidth="9" defaultRowHeight="17.25" customHeight="1" outlineLevelCol="5"/>
  <cols>
    <col min="1" max="1" width="47.2857142857143" style="707" customWidth="1"/>
    <col min="2" max="6" width="8.71428571428571" style="707" customWidth="1"/>
    <col min="7" max="16384" width="9.14285714285714" style="707"/>
  </cols>
  <sheetData>
    <row r="1" ht="20.1" customHeight="1" spans="1:5">
      <c r="A1" s="709" t="s">
        <v>213</v>
      </c>
      <c r="B1" s="220"/>
      <c r="C1" s="220"/>
      <c r="D1" s="220"/>
      <c r="E1" s="220"/>
    </row>
    <row r="2" ht="20.1" customHeight="1" spans="1:5">
      <c r="A2" s="709" t="s">
        <v>214</v>
      </c>
      <c r="B2" s="220"/>
      <c r="C2" s="220"/>
      <c r="D2" s="220"/>
      <c r="E2" s="220"/>
    </row>
    <row r="3" ht="20.1" customHeight="1" spans="1:5">
      <c r="A3" s="709"/>
      <c r="B3" s="220"/>
      <c r="C3" s="220"/>
      <c r="D3" s="220"/>
      <c r="E3" s="220"/>
    </row>
    <row r="4" ht="20.1" customHeight="1" spans="1:1">
      <c r="A4" s="237"/>
    </row>
    <row r="5" ht="20.1" customHeight="1" spans="1:6">
      <c r="A5" s="729"/>
      <c r="B5" s="711"/>
      <c r="C5" s="711"/>
      <c r="D5" s="711"/>
      <c r="F5" s="712" t="s">
        <v>215</v>
      </c>
    </row>
    <row r="6" ht="30" customHeight="1" spans="1:6">
      <c r="A6" s="257"/>
      <c r="B6" s="625" t="s">
        <v>73</v>
      </c>
      <c r="C6" s="625" t="s">
        <v>74</v>
      </c>
      <c r="D6" s="625" t="s">
        <v>74</v>
      </c>
      <c r="E6" s="625" t="s">
        <v>74</v>
      </c>
      <c r="F6" s="625" t="s">
        <v>74</v>
      </c>
    </row>
    <row r="7" ht="20.1" customHeight="1" spans="1:5">
      <c r="A7" s="257"/>
      <c r="B7" s="252"/>
      <c r="C7" s="252"/>
      <c r="D7" s="252"/>
      <c r="E7" s="252"/>
    </row>
    <row r="8" ht="20.1" customHeight="1" spans="1:6">
      <c r="A8" s="246" t="s">
        <v>15</v>
      </c>
      <c r="B8" s="267"/>
      <c r="C8" s="267"/>
      <c r="D8" s="267"/>
      <c r="E8" s="267"/>
      <c r="F8" s="267"/>
    </row>
    <row r="9" ht="20.1" customHeight="1" spans="1:6">
      <c r="A9" s="247" t="s">
        <v>216</v>
      </c>
      <c r="B9" s="713"/>
      <c r="C9" s="713"/>
      <c r="D9" s="713"/>
      <c r="E9" s="713"/>
      <c r="F9" s="220"/>
    </row>
    <row r="10" ht="20.1" customHeight="1" spans="1:6">
      <c r="A10" s="713"/>
      <c r="B10" s="713"/>
      <c r="C10" s="713"/>
      <c r="D10" s="713"/>
      <c r="E10" s="713"/>
      <c r="F10" s="220"/>
    </row>
    <row r="11" ht="20.1" customHeight="1" spans="1:6">
      <c r="A11" s="713"/>
      <c r="B11" s="713"/>
      <c r="C11" s="713"/>
      <c r="D11" s="713"/>
      <c r="E11" s="713"/>
      <c r="F11" s="220"/>
    </row>
    <row r="12" ht="20.1" customHeight="1" spans="1:6">
      <c r="A12" s="713"/>
      <c r="B12" s="713"/>
      <c r="C12" s="713"/>
      <c r="D12" s="713"/>
      <c r="E12" s="713"/>
      <c r="F12" s="220"/>
    </row>
    <row r="13" ht="20.1" customHeight="1" spans="1:6">
      <c r="A13" s="713"/>
      <c r="B13" s="713"/>
      <c r="C13" s="713"/>
      <c r="D13" s="713"/>
      <c r="E13" s="713"/>
      <c r="F13" s="220"/>
    </row>
    <row r="14" ht="20.1" customHeight="1" spans="1:6">
      <c r="A14" s="713"/>
      <c r="B14" s="713"/>
      <c r="C14" s="713"/>
      <c r="D14" s="713"/>
      <c r="E14" s="713"/>
      <c r="F14" s="220"/>
    </row>
    <row r="15" ht="20.1" customHeight="1" spans="1:6">
      <c r="A15" s="713"/>
      <c r="B15" s="713"/>
      <c r="C15" s="713"/>
      <c r="D15" s="713"/>
      <c r="E15" s="713"/>
      <c r="F15" s="220"/>
    </row>
    <row r="16" ht="20.1" customHeight="1" spans="1:6">
      <c r="A16" s="713"/>
      <c r="B16" s="713"/>
      <c r="C16" s="713"/>
      <c r="D16" s="713"/>
      <c r="E16" s="713"/>
      <c r="F16" s="220"/>
    </row>
    <row r="17" ht="20.1" customHeight="1" spans="1:6">
      <c r="A17" s="713"/>
      <c r="B17" s="713"/>
      <c r="C17" s="713"/>
      <c r="D17" s="713"/>
      <c r="E17" s="713"/>
      <c r="F17" s="220"/>
    </row>
    <row r="18" ht="20.1" customHeight="1" spans="1:6">
      <c r="A18" s="713"/>
      <c r="B18" s="713"/>
      <c r="C18" s="713"/>
      <c r="D18" s="713"/>
      <c r="E18" s="713"/>
      <c r="F18" s="220"/>
    </row>
    <row r="19" customHeight="1" spans="1:6">
      <c r="A19" s="713"/>
      <c r="B19" s="713"/>
      <c r="C19" s="713"/>
      <c r="D19" s="713"/>
      <c r="E19" s="713"/>
      <c r="F19" s="220"/>
    </row>
    <row r="20" customHeight="1" spans="1:6">
      <c r="A20" s="713"/>
      <c r="B20" s="713"/>
      <c r="C20" s="713"/>
      <c r="D20" s="713"/>
      <c r="E20" s="713"/>
      <c r="F20" s="220"/>
    </row>
    <row r="21" customHeight="1" spans="1:6">
      <c r="A21" s="713"/>
      <c r="B21" s="713"/>
      <c r="C21" s="713"/>
      <c r="D21" s="713"/>
      <c r="E21" s="713"/>
      <c r="F21" s="220"/>
    </row>
    <row r="22" customHeight="1" spans="1:6">
      <c r="A22" s="713"/>
      <c r="B22" s="713"/>
      <c r="C22" s="713"/>
      <c r="D22" s="713"/>
      <c r="E22" s="713"/>
      <c r="F22" s="220"/>
    </row>
    <row r="23" customHeight="1" spans="1:6">
      <c r="A23" s="713"/>
      <c r="B23" s="713"/>
      <c r="C23" s="713"/>
      <c r="D23" s="713"/>
      <c r="E23" s="713"/>
      <c r="F23" s="220"/>
    </row>
    <row r="24" customHeight="1" spans="1:6">
      <c r="A24" s="713"/>
      <c r="B24" s="713"/>
      <c r="C24" s="713"/>
      <c r="D24" s="713"/>
      <c r="E24" s="713"/>
      <c r="F24" s="220"/>
    </row>
    <row r="25" customHeight="1" spans="1:6">
      <c r="A25" s="713"/>
      <c r="B25" s="713"/>
      <c r="C25" s="713"/>
      <c r="D25" s="713"/>
      <c r="E25" s="713"/>
      <c r="F25" s="220"/>
    </row>
    <row r="26" customHeight="1" spans="1:6">
      <c r="A26" s="713"/>
      <c r="B26" s="713"/>
      <c r="C26" s="713"/>
      <c r="D26" s="713"/>
      <c r="E26" s="713"/>
      <c r="F26" s="220"/>
    </row>
    <row r="27" customHeight="1" spans="1:6">
      <c r="A27" s="713"/>
      <c r="B27" s="713"/>
      <c r="C27" s="713"/>
      <c r="D27" s="713"/>
      <c r="E27" s="713"/>
      <c r="F27" s="220"/>
    </row>
    <row r="28" customHeight="1" spans="1:6">
      <c r="A28" s="713"/>
      <c r="B28" s="713"/>
      <c r="C28" s="713"/>
      <c r="D28" s="713"/>
      <c r="E28" s="713"/>
      <c r="F28" s="220"/>
    </row>
    <row r="29" customHeight="1" spans="1:6">
      <c r="A29" s="713"/>
      <c r="B29" s="713"/>
      <c r="C29" s="713"/>
      <c r="D29" s="713"/>
      <c r="E29" s="713"/>
      <c r="F29" s="220"/>
    </row>
    <row r="30" customHeight="1" spans="1:6">
      <c r="A30" s="713"/>
      <c r="B30" s="713"/>
      <c r="C30" s="713"/>
      <c r="D30" s="713"/>
      <c r="E30" s="713"/>
      <c r="F30" s="220"/>
    </row>
    <row r="31" customHeight="1" spans="1:6">
      <c r="A31" s="713"/>
      <c r="B31" s="713"/>
      <c r="C31" s="713"/>
      <c r="D31" s="713"/>
      <c r="E31" s="713"/>
      <c r="F31" s="220"/>
    </row>
    <row r="32" customHeight="1" spans="1:6">
      <c r="A32" s="713"/>
      <c r="B32" s="713"/>
      <c r="C32" s="713"/>
      <c r="D32" s="713"/>
      <c r="E32" s="713"/>
      <c r="F32" s="220"/>
    </row>
    <row r="33" customHeight="1" spans="1:6">
      <c r="A33" s="713"/>
      <c r="B33" s="713"/>
      <c r="C33" s="713"/>
      <c r="D33" s="713"/>
      <c r="E33" s="713"/>
      <c r="F33" s="220"/>
    </row>
    <row r="34" customHeight="1" spans="1:6">
      <c r="A34" s="713"/>
      <c r="B34" s="713"/>
      <c r="C34" s="713"/>
      <c r="D34" s="713"/>
      <c r="E34" s="713"/>
      <c r="F34" s="220"/>
    </row>
    <row r="35" customHeight="1" spans="1:6">
      <c r="A35" s="713"/>
      <c r="B35" s="713"/>
      <c r="C35" s="713"/>
      <c r="D35" s="713"/>
      <c r="E35" s="713"/>
      <c r="F35" s="220"/>
    </row>
    <row r="36" customHeight="1" spans="1:6">
      <c r="A36" s="713"/>
      <c r="B36" s="713"/>
      <c r="C36" s="713"/>
      <c r="D36" s="713"/>
      <c r="E36" s="713"/>
      <c r="F36" s="220"/>
    </row>
    <row r="37" customHeight="1" spans="1:6">
      <c r="A37" s="713"/>
      <c r="B37" s="713"/>
      <c r="C37" s="713"/>
      <c r="D37" s="713"/>
      <c r="E37" s="713"/>
      <c r="F37" s="220"/>
    </row>
    <row r="38" customHeight="1" spans="1:6">
      <c r="A38" s="713"/>
      <c r="B38" s="713"/>
      <c r="C38" s="713"/>
      <c r="D38" s="713"/>
      <c r="E38" s="713"/>
      <c r="F38" s="220"/>
    </row>
    <row r="39" customHeight="1" spans="1:6">
      <c r="A39" s="713"/>
      <c r="B39" s="713"/>
      <c r="C39" s="713"/>
      <c r="D39" s="713"/>
      <c r="E39" s="713"/>
      <c r="F39" s="220"/>
    </row>
    <row r="40" customHeight="1" spans="1:6">
      <c r="A40" s="713"/>
      <c r="B40" s="713"/>
      <c r="C40" s="713"/>
      <c r="D40" s="713"/>
      <c r="E40" s="713"/>
      <c r="F40" s="220"/>
    </row>
    <row r="41" customHeight="1" spans="1:6">
      <c r="A41" s="713"/>
      <c r="B41" s="713"/>
      <c r="C41" s="713"/>
      <c r="D41" s="713"/>
      <c r="E41" s="713"/>
      <c r="F41" s="220"/>
    </row>
    <row r="42" customHeight="1" spans="1:6">
      <c r="A42" s="713"/>
      <c r="B42" s="713"/>
      <c r="C42" s="713"/>
      <c r="D42" s="713"/>
      <c r="E42" s="713"/>
      <c r="F42" s="220"/>
    </row>
    <row r="43" customHeight="1" spans="1:6">
      <c r="A43" s="713"/>
      <c r="B43" s="713"/>
      <c r="C43" s="713"/>
      <c r="D43" s="713"/>
      <c r="E43" s="713"/>
      <c r="F43" s="220"/>
    </row>
    <row r="44" customHeight="1" spans="1:6">
      <c r="A44" s="713"/>
      <c r="B44" s="713"/>
      <c r="C44" s="713"/>
      <c r="D44" s="713"/>
      <c r="E44" s="713"/>
      <c r="F44" s="220"/>
    </row>
    <row r="45" customHeight="1" spans="1:6">
      <c r="A45" s="713"/>
      <c r="B45" s="713"/>
      <c r="C45" s="713"/>
      <c r="D45" s="713"/>
      <c r="E45" s="713"/>
      <c r="F45" s="220"/>
    </row>
    <row r="46" customHeight="1" spans="1:6">
      <c r="A46" s="713"/>
      <c r="B46" s="713"/>
      <c r="C46" s="713"/>
      <c r="D46" s="713"/>
      <c r="E46" s="713"/>
      <c r="F46" s="220"/>
    </row>
    <row r="47" customHeight="1" spans="1:6">
      <c r="A47" s="713"/>
      <c r="B47" s="713"/>
      <c r="C47" s="713"/>
      <c r="D47" s="713"/>
      <c r="E47" s="713"/>
      <c r="F47" s="220"/>
    </row>
    <row r="48" customHeight="1" spans="1:6">
      <c r="A48" s="713"/>
      <c r="B48" s="713"/>
      <c r="C48" s="713"/>
      <c r="D48" s="713"/>
      <c r="E48" s="713"/>
      <c r="F48" s="220"/>
    </row>
    <row r="49" customHeight="1" spans="1:6">
      <c r="A49" s="713"/>
      <c r="B49" s="713"/>
      <c r="C49" s="713"/>
      <c r="D49" s="713"/>
      <c r="E49" s="713"/>
      <c r="F49" s="220"/>
    </row>
    <row r="50" customHeight="1" spans="1:6">
      <c r="A50" s="713"/>
      <c r="B50" s="713"/>
      <c r="C50" s="713"/>
      <c r="D50" s="713"/>
      <c r="E50" s="713"/>
      <c r="F50" s="220"/>
    </row>
    <row r="51" customHeight="1" spans="1:6">
      <c r="A51" s="713"/>
      <c r="B51" s="713"/>
      <c r="C51" s="713"/>
      <c r="D51" s="713"/>
      <c r="E51" s="713"/>
      <c r="F51" s="220"/>
    </row>
    <row r="52" customHeight="1" spans="1:6">
      <c r="A52" s="713"/>
      <c r="B52" s="713"/>
      <c r="C52" s="713"/>
      <c r="D52" s="713"/>
      <c r="E52" s="713"/>
      <c r="F52" s="220"/>
    </row>
    <row r="53" customHeight="1" spans="1:6">
      <c r="A53" s="713"/>
      <c r="B53" s="713"/>
      <c r="C53" s="713"/>
      <c r="D53" s="713"/>
      <c r="E53" s="713"/>
      <c r="F53" s="220"/>
    </row>
    <row r="54" customHeight="1" spans="1:6">
      <c r="A54" s="713"/>
      <c r="B54" s="713"/>
      <c r="C54" s="713"/>
      <c r="D54" s="713"/>
      <c r="E54" s="713"/>
      <c r="F54" s="220"/>
    </row>
    <row r="55" customHeight="1" spans="1:6">
      <c r="A55" s="713"/>
      <c r="B55" s="713"/>
      <c r="C55" s="713"/>
      <c r="D55" s="713"/>
      <c r="E55" s="713"/>
      <c r="F55" s="220"/>
    </row>
    <row r="56" customHeight="1" spans="1:6">
      <c r="A56" s="713"/>
      <c r="B56" s="713"/>
      <c r="C56" s="713"/>
      <c r="D56" s="713"/>
      <c r="E56" s="713"/>
      <c r="F56" s="220"/>
    </row>
    <row r="57" customHeight="1" spans="1:6">
      <c r="A57" s="713"/>
      <c r="B57" s="713"/>
      <c r="C57" s="713"/>
      <c r="D57" s="713"/>
      <c r="E57" s="713"/>
      <c r="F57" s="220"/>
    </row>
    <row r="58" customHeight="1" spans="1:6">
      <c r="A58" s="713"/>
      <c r="B58" s="713"/>
      <c r="C58" s="713"/>
      <c r="D58" s="713"/>
      <c r="E58" s="713"/>
      <c r="F58" s="220"/>
    </row>
    <row r="59" customHeight="1" spans="1:6">
      <c r="A59" s="713"/>
      <c r="B59" s="713"/>
      <c r="C59" s="713"/>
      <c r="D59" s="713"/>
      <c r="E59" s="713"/>
      <c r="F59" s="220"/>
    </row>
    <row r="60" customHeight="1" spans="1:6">
      <c r="A60" s="713"/>
      <c r="B60" s="713"/>
      <c r="C60" s="713"/>
      <c r="D60" s="713"/>
      <c r="E60" s="713"/>
      <c r="F60" s="220"/>
    </row>
    <row r="61" customHeight="1" spans="1:6">
      <c r="A61" s="713"/>
      <c r="B61" s="713"/>
      <c r="C61" s="713"/>
      <c r="D61" s="713"/>
      <c r="E61" s="713"/>
      <c r="F61" s="220"/>
    </row>
    <row r="62" customHeight="1" spans="1:6">
      <c r="A62" s="713"/>
      <c r="B62" s="713"/>
      <c r="C62" s="713"/>
      <c r="D62" s="713"/>
      <c r="E62" s="713"/>
      <c r="F62" s="220"/>
    </row>
    <row r="63" customHeight="1" spans="1:6">
      <c r="A63" s="713"/>
      <c r="B63" s="713"/>
      <c r="C63" s="713"/>
      <c r="D63" s="713"/>
      <c r="E63" s="713"/>
      <c r="F63" s="220"/>
    </row>
    <row r="64" customHeight="1" spans="1:5">
      <c r="A64" s="713"/>
      <c r="B64" s="713"/>
      <c r="C64" s="713"/>
      <c r="D64" s="713"/>
      <c r="E64" s="713"/>
    </row>
    <row r="65" customHeight="1" spans="1:5">
      <c r="A65" s="713"/>
      <c r="B65" s="713"/>
      <c r="C65" s="713"/>
      <c r="D65" s="713"/>
      <c r="E65" s="713"/>
    </row>
    <row r="66" customHeight="1" spans="1:5">
      <c r="A66" s="713"/>
      <c r="B66" s="713"/>
      <c r="C66" s="713"/>
      <c r="D66" s="713"/>
      <c r="E66" s="713"/>
    </row>
    <row r="67" customHeight="1" spans="1:5">
      <c r="A67" s="713"/>
      <c r="B67" s="713"/>
      <c r="C67" s="713"/>
      <c r="D67" s="713"/>
      <c r="E67" s="713"/>
    </row>
    <row r="68" customHeight="1" spans="1:5">
      <c r="A68" s="713"/>
      <c r="B68" s="713"/>
      <c r="C68" s="713"/>
      <c r="D68" s="713"/>
      <c r="E68" s="713"/>
    </row>
    <row r="69" customHeight="1" spans="1:5">
      <c r="A69" s="713"/>
      <c r="B69" s="713"/>
      <c r="C69" s="713"/>
      <c r="D69" s="713"/>
      <c r="E69" s="713"/>
    </row>
    <row r="70" customHeight="1" spans="1:5">
      <c r="A70" s="713"/>
      <c r="B70" s="713"/>
      <c r="C70" s="713"/>
      <c r="D70" s="713"/>
      <c r="E70" s="713"/>
    </row>
    <row r="71" customHeight="1" spans="1:5">
      <c r="A71" s="713"/>
      <c r="B71" s="713"/>
      <c r="C71" s="713"/>
      <c r="D71" s="713"/>
      <c r="E71" s="713"/>
    </row>
    <row r="72" customHeight="1" spans="1:5">
      <c r="A72" s="713"/>
      <c r="B72" s="713"/>
      <c r="C72" s="713"/>
      <c r="D72" s="713"/>
      <c r="E72" s="713"/>
    </row>
    <row r="73" customHeight="1" spans="1:5">
      <c r="A73" s="713"/>
      <c r="B73" s="713"/>
      <c r="C73" s="713"/>
      <c r="D73" s="713"/>
      <c r="E73" s="713"/>
    </row>
    <row r="74" customHeight="1" spans="1:5">
      <c r="A74" s="713"/>
      <c r="B74" s="713"/>
      <c r="C74" s="713"/>
      <c r="D74" s="713"/>
      <c r="E74" s="713"/>
    </row>
    <row r="75" customHeight="1" spans="1:5">
      <c r="A75" s="713"/>
      <c r="B75" s="713"/>
      <c r="C75" s="713"/>
      <c r="D75" s="713"/>
      <c r="E75" s="713"/>
    </row>
    <row r="76" customHeight="1" spans="1:5">
      <c r="A76" s="713"/>
      <c r="B76" s="713"/>
      <c r="C76" s="713"/>
      <c r="D76" s="713"/>
      <c r="E76" s="713"/>
    </row>
    <row r="77" customHeight="1" spans="1:5">
      <c r="A77" s="713"/>
      <c r="B77" s="713"/>
      <c r="C77" s="713"/>
      <c r="D77" s="713"/>
      <c r="E77" s="713"/>
    </row>
    <row r="78" customHeight="1" spans="1:5">
      <c r="A78" s="713"/>
      <c r="B78" s="713"/>
      <c r="C78" s="713"/>
      <c r="D78" s="713"/>
      <c r="E78" s="713"/>
    </row>
    <row r="79" customHeight="1" spans="1:5">
      <c r="A79" s="713"/>
      <c r="B79" s="713"/>
      <c r="C79" s="713"/>
      <c r="D79" s="713"/>
      <c r="E79" s="713"/>
    </row>
    <row r="80" customHeight="1" spans="1:5">
      <c r="A80" s="713"/>
      <c r="B80" s="713"/>
      <c r="C80" s="713"/>
      <c r="D80" s="713"/>
      <c r="E80" s="713"/>
    </row>
    <row r="81" customHeight="1" spans="1:5">
      <c r="A81" s="713"/>
      <c r="B81" s="713"/>
      <c r="C81" s="713"/>
      <c r="D81" s="713"/>
      <c r="E81" s="713"/>
    </row>
    <row r="82" customHeight="1" spans="1:5">
      <c r="A82" s="713"/>
      <c r="B82" s="713"/>
      <c r="C82" s="713"/>
      <c r="D82" s="713"/>
      <c r="E82" s="713"/>
    </row>
    <row r="83" customHeight="1" spans="1:5">
      <c r="A83" s="713"/>
      <c r="B83" s="713"/>
      <c r="C83" s="713"/>
      <c r="D83" s="713"/>
      <c r="E83" s="713"/>
    </row>
    <row r="84" customHeight="1" spans="1:5">
      <c r="A84" s="713"/>
      <c r="B84" s="713"/>
      <c r="C84" s="713"/>
      <c r="D84" s="713"/>
      <c r="E84" s="713"/>
    </row>
    <row r="85" customHeight="1" spans="1:5">
      <c r="A85" s="713"/>
      <c r="B85" s="713"/>
      <c r="C85" s="713"/>
      <c r="D85" s="713"/>
      <c r="E85" s="713"/>
    </row>
    <row r="86" customHeight="1" spans="1:5">
      <c r="A86" s="713"/>
      <c r="B86" s="713"/>
      <c r="C86" s="713"/>
      <c r="D86" s="713"/>
      <c r="E86" s="713"/>
    </row>
    <row r="87" customHeight="1" spans="1:5">
      <c r="A87" s="713"/>
      <c r="B87" s="713"/>
      <c r="C87" s="713"/>
      <c r="D87" s="713"/>
      <c r="E87" s="713"/>
    </row>
    <row r="88" customHeight="1" spans="1:5">
      <c r="A88" s="713"/>
      <c r="B88" s="713"/>
      <c r="C88" s="713"/>
      <c r="D88" s="713"/>
      <c r="E88" s="713"/>
    </row>
    <row r="89" customHeight="1" spans="1:5">
      <c r="A89" s="713"/>
      <c r="B89" s="713"/>
      <c r="C89" s="713"/>
      <c r="D89" s="713"/>
      <c r="E89" s="713"/>
    </row>
    <row r="90" customHeight="1" spans="1:5">
      <c r="A90" s="713"/>
      <c r="B90" s="713"/>
      <c r="C90" s="713"/>
      <c r="D90" s="713"/>
      <c r="E90" s="713"/>
    </row>
    <row r="91" customHeight="1" spans="1:5">
      <c r="A91" s="713"/>
      <c r="B91" s="713"/>
      <c r="C91" s="713"/>
      <c r="D91" s="713"/>
      <c r="E91" s="713"/>
    </row>
    <row r="92" customHeight="1" spans="1:5">
      <c r="A92" s="713"/>
      <c r="B92" s="713"/>
      <c r="C92" s="713"/>
      <c r="D92" s="713"/>
      <c r="E92" s="713"/>
    </row>
    <row r="93" customHeight="1" spans="1:5">
      <c r="A93" s="713"/>
      <c r="B93" s="713"/>
      <c r="C93" s="713"/>
      <c r="D93" s="713"/>
      <c r="E93" s="713"/>
    </row>
    <row r="94" customHeight="1" spans="1:5">
      <c r="A94" s="713"/>
      <c r="B94" s="713"/>
      <c r="C94" s="713"/>
      <c r="D94" s="713"/>
      <c r="E94" s="713"/>
    </row>
    <row r="95" customHeight="1" spans="1:5">
      <c r="A95" s="713"/>
      <c r="B95" s="713"/>
      <c r="C95" s="713"/>
      <c r="D95" s="713"/>
      <c r="E95" s="713"/>
    </row>
    <row r="96" customHeight="1" spans="1:5">
      <c r="A96" s="713"/>
      <c r="B96" s="713"/>
      <c r="C96" s="713"/>
      <c r="D96" s="713"/>
      <c r="E96" s="713"/>
    </row>
    <row r="97" customHeight="1" spans="1:5">
      <c r="A97" s="713"/>
      <c r="B97" s="713"/>
      <c r="C97" s="713"/>
      <c r="D97" s="713"/>
      <c r="E97" s="713"/>
    </row>
    <row r="98" customHeight="1" spans="1:5">
      <c r="A98" s="713"/>
      <c r="B98" s="713"/>
      <c r="C98" s="713"/>
      <c r="D98" s="713"/>
      <c r="E98" s="713"/>
    </row>
    <row r="99" customHeight="1" spans="1:5">
      <c r="A99" s="713"/>
      <c r="B99" s="713"/>
      <c r="C99" s="713"/>
      <c r="D99" s="713"/>
      <c r="E99" s="713"/>
    </row>
    <row r="100" customHeight="1" spans="1:5">
      <c r="A100" s="713"/>
      <c r="B100" s="713"/>
      <c r="C100" s="713"/>
      <c r="D100" s="713"/>
      <c r="E100" s="713"/>
    </row>
    <row r="101" customHeight="1" spans="1:5">
      <c r="A101" s="713"/>
      <c r="B101" s="713"/>
      <c r="C101" s="713"/>
      <c r="D101" s="713"/>
      <c r="E101" s="713"/>
    </row>
    <row r="102" customHeight="1" spans="1:5">
      <c r="A102" s="713"/>
      <c r="B102" s="713"/>
      <c r="C102" s="713"/>
      <c r="D102" s="713"/>
      <c r="E102" s="713"/>
    </row>
    <row r="103" customHeight="1" spans="1:5">
      <c r="A103" s="713"/>
      <c r="B103" s="713"/>
      <c r="C103" s="713"/>
      <c r="D103" s="713"/>
      <c r="E103" s="713"/>
    </row>
    <row r="104" customHeight="1" spans="1:5">
      <c r="A104" s="713"/>
      <c r="B104" s="713"/>
      <c r="C104" s="713"/>
      <c r="D104" s="713"/>
      <c r="E104" s="713"/>
    </row>
    <row r="105" customHeight="1" spans="1:5">
      <c r="A105" s="713"/>
      <c r="B105" s="713"/>
      <c r="C105" s="713"/>
      <c r="D105" s="713"/>
      <c r="E105" s="713"/>
    </row>
    <row r="106" customHeight="1" spans="1:5">
      <c r="A106" s="713"/>
      <c r="B106" s="713"/>
      <c r="C106" s="713"/>
      <c r="D106" s="713"/>
      <c r="E106" s="713"/>
    </row>
    <row r="107" customHeight="1" spans="1:5">
      <c r="A107" s="713"/>
      <c r="B107" s="713"/>
      <c r="C107" s="713"/>
      <c r="D107" s="713"/>
      <c r="E107" s="713"/>
    </row>
    <row r="108" customHeight="1" spans="1:5">
      <c r="A108" s="713"/>
      <c r="B108" s="713"/>
      <c r="C108" s="713"/>
      <c r="D108" s="713"/>
      <c r="E108" s="713"/>
    </row>
    <row r="109" customHeight="1" spans="1:5">
      <c r="A109" s="713"/>
      <c r="B109" s="713"/>
      <c r="C109" s="713"/>
      <c r="D109" s="713"/>
      <c r="E109" s="713"/>
    </row>
    <row r="110" customHeight="1" spans="1:5">
      <c r="A110" s="713"/>
      <c r="B110" s="713"/>
      <c r="C110" s="713"/>
      <c r="D110" s="713"/>
      <c r="E110" s="713"/>
    </row>
    <row r="111" customHeight="1" spans="1:5">
      <c r="A111" s="713"/>
      <c r="B111" s="713"/>
      <c r="C111" s="713"/>
      <c r="D111" s="713"/>
      <c r="E111" s="713"/>
    </row>
    <row r="112" customHeight="1" spans="1:5">
      <c r="A112" s="713"/>
      <c r="B112" s="713"/>
      <c r="C112" s="713"/>
      <c r="D112" s="713"/>
      <c r="E112" s="713"/>
    </row>
    <row r="113" customHeight="1" spans="1:5">
      <c r="A113" s="713"/>
      <c r="B113" s="713"/>
      <c r="C113" s="713"/>
      <c r="D113" s="713"/>
      <c r="E113" s="713"/>
    </row>
    <row r="114" customHeight="1" spans="1:5">
      <c r="A114" s="713"/>
      <c r="B114" s="713"/>
      <c r="C114" s="713"/>
      <c r="D114" s="713"/>
      <c r="E114" s="713"/>
    </row>
    <row r="115" customHeight="1" spans="1:5">
      <c r="A115" s="713"/>
      <c r="B115" s="713"/>
      <c r="C115" s="713"/>
      <c r="D115" s="713"/>
      <c r="E115" s="713"/>
    </row>
    <row r="116" customHeight="1" spans="1:5">
      <c r="A116" s="713"/>
      <c r="B116" s="713"/>
      <c r="C116" s="713"/>
      <c r="D116" s="713"/>
      <c r="E116" s="713"/>
    </row>
    <row r="117" customHeight="1" spans="1:5">
      <c r="A117" s="713"/>
      <c r="B117" s="713"/>
      <c r="C117" s="713"/>
      <c r="D117" s="713"/>
      <c r="E117" s="713"/>
    </row>
    <row r="118" customHeight="1" spans="1:5">
      <c r="A118" s="713"/>
      <c r="B118" s="713"/>
      <c r="C118" s="713"/>
      <c r="D118" s="713"/>
      <c r="E118" s="713"/>
    </row>
    <row r="119" customHeight="1" spans="1:5">
      <c r="A119" s="713"/>
      <c r="B119" s="713"/>
      <c r="C119" s="713"/>
      <c r="D119" s="713"/>
      <c r="E119" s="713"/>
    </row>
    <row r="120" customHeight="1" spans="1:5">
      <c r="A120" s="713"/>
      <c r="B120" s="713"/>
      <c r="C120" s="713"/>
      <c r="D120" s="713"/>
      <c r="E120" s="713"/>
    </row>
    <row r="121" customHeight="1" spans="1:5">
      <c r="A121" s="713"/>
      <c r="B121" s="713"/>
      <c r="C121" s="713"/>
      <c r="D121" s="713"/>
      <c r="E121" s="713"/>
    </row>
    <row r="122" customHeight="1" spans="1:5">
      <c r="A122" s="713"/>
      <c r="B122" s="713"/>
      <c r="C122" s="713"/>
      <c r="D122" s="713"/>
      <c r="E122" s="713"/>
    </row>
    <row r="123" customHeight="1" spans="1:5">
      <c r="A123" s="713"/>
      <c r="B123" s="713"/>
      <c r="C123" s="713"/>
      <c r="D123" s="713"/>
      <c r="E123" s="713"/>
    </row>
    <row r="124" customHeight="1" spans="1:5">
      <c r="A124" s="713"/>
      <c r="B124" s="713"/>
      <c r="C124" s="713"/>
      <c r="D124" s="713"/>
      <c r="E124" s="713"/>
    </row>
    <row r="125" customHeight="1" spans="1:5">
      <c r="A125" s="713"/>
      <c r="B125" s="713"/>
      <c r="C125" s="713"/>
      <c r="D125" s="713"/>
      <c r="E125" s="713"/>
    </row>
    <row r="126" customHeight="1" spans="1:5">
      <c r="A126" s="713"/>
      <c r="B126" s="713"/>
      <c r="C126" s="713"/>
      <c r="D126" s="713"/>
      <c r="E126" s="713"/>
    </row>
    <row r="127" customHeight="1" spans="1:5">
      <c r="A127" s="713"/>
      <c r="B127" s="713"/>
      <c r="C127" s="713"/>
      <c r="D127" s="713"/>
      <c r="E127" s="713"/>
    </row>
    <row r="128" customHeight="1" spans="1:5">
      <c r="A128" s="713"/>
      <c r="B128" s="713"/>
      <c r="C128" s="713"/>
      <c r="D128" s="713"/>
      <c r="E128" s="713"/>
    </row>
    <row r="129" customHeight="1" spans="1:5">
      <c r="A129" s="713"/>
      <c r="B129" s="713"/>
      <c r="C129" s="713"/>
      <c r="D129" s="713"/>
      <c r="E129" s="713"/>
    </row>
    <row r="130" customHeight="1" spans="1:5">
      <c r="A130" s="713"/>
      <c r="B130" s="713"/>
      <c r="C130" s="713"/>
      <c r="D130" s="713"/>
      <c r="E130" s="713"/>
    </row>
    <row r="131" customHeight="1" spans="1:5">
      <c r="A131" s="713"/>
      <c r="B131" s="713"/>
      <c r="C131" s="713"/>
      <c r="D131" s="713"/>
      <c r="E131" s="713"/>
    </row>
    <row r="132" customHeight="1" spans="1:5">
      <c r="A132" s="713"/>
      <c r="B132" s="713"/>
      <c r="C132" s="713"/>
      <c r="D132" s="713"/>
      <c r="E132" s="713"/>
    </row>
    <row r="133" customHeight="1" spans="1:5">
      <c r="A133" s="713"/>
      <c r="B133" s="713"/>
      <c r="C133" s="713"/>
      <c r="D133" s="713"/>
      <c r="E133" s="713"/>
    </row>
    <row r="134" customHeight="1" spans="1:5">
      <c r="A134" s="713"/>
      <c r="B134" s="713"/>
      <c r="C134" s="713"/>
      <c r="D134" s="713"/>
      <c r="E134" s="713"/>
    </row>
    <row r="135" customHeight="1" spans="1:5">
      <c r="A135" s="713"/>
      <c r="B135" s="713"/>
      <c r="C135" s="713"/>
      <c r="D135" s="713"/>
      <c r="E135" s="713"/>
    </row>
    <row r="136" customHeight="1" spans="1:5">
      <c r="A136" s="713"/>
      <c r="B136" s="713"/>
      <c r="C136" s="713"/>
      <c r="D136" s="713"/>
      <c r="E136" s="713"/>
    </row>
    <row r="137" customHeight="1" spans="1:5">
      <c r="A137" s="713"/>
      <c r="B137" s="713"/>
      <c r="C137" s="713"/>
      <c r="D137" s="713"/>
      <c r="E137" s="713"/>
    </row>
    <row r="138" customHeight="1" spans="1:5">
      <c r="A138" s="713"/>
      <c r="B138" s="713"/>
      <c r="C138" s="713"/>
      <c r="D138" s="713"/>
      <c r="E138" s="713"/>
    </row>
    <row r="139" customHeight="1" spans="1:5">
      <c r="A139" s="713"/>
      <c r="B139" s="713"/>
      <c r="C139" s="713"/>
      <c r="D139" s="713"/>
      <c r="E139" s="713"/>
    </row>
    <row r="140" customHeight="1" spans="1:5">
      <c r="A140" s="713"/>
      <c r="B140" s="713"/>
      <c r="C140" s="713"/>
      <c r="D140" s="713"/>
      <c r="E140" s="713"/>
    </row>
    <row r="141" customHeight="1" spans="1:5">
      <c r="A141" s="713"/>
      <c r="B141" s="713"/>
      <c r="C141" s="713"/>
      <c r="D141" s="713"/>
      <c r="E141" s="713"/>
    </row>
    <row r="142" customHeight="1" spans="1:5">
      <c r="A142" s="713"/>
      <c r="B142" s="713"/>
      <c r="C142" s="713"/>
      <c r="D142" s="713"/>
      <c r="E142" s="713"/>
    </row>
    <row r="143" customHeight="1" spans="1:5">
      <c r="A143" s="713"/>
      <c r="B143" s="713"/>
      <c r="C143" s="713"/>
      <c r="D143" s="713"/>
      <c r="E143" s="713"/>
    </row>
    <row r="144" customHeight="1" spans="1:5">
      <c r="A144" s="713"/>
      <c r="B144" s="713"/>
      <c r="C144" s="713"/>
      <c r="D144" s="713"/>
      <c r="E144" s="713"/>
    </row>
    <row r="145" customHeight="1" spans="1:5">
      <c r="A145" s="713"/>
      <c r="B145" s="713"/>
      <c r="C145" s="713"/>
      <c r="D145" s="713"/>
      <c r="E145" s="713"/>
    </row>
    <row r="146" customHeight="1" spans="1:5">
      <c r="A146" s="713"/>
      <c r="B146" s="713"/>
      <c r="C146" s="713"/>
      <c r="D146" s="713"/>
      <c r="E146" s="713"/>
    </row>
    <row r="147" customHeight="1" spans="1:5">
      <c r="A147" s="713"/>
      <c r="B147" s="713"/>
      <c r="C147" s="713"/>
      <c r="D147" s="713"/>
      <c r="E147" s="713"/>
    </row>
    <row r="148" customHeight="1" spans="1:5">
      <c r="A148" s="713"/>
      <c r="B148" s="713"/>
      <c r="C148" s="713"/>
      <c r="D148" s="713"/>
      <c r="E148" s="713"/>
    </row>
    <row r="149" customHeight="1" spans="1:5">
      <c r="A149" s="713"/>
      <c r="B149" s="713"/>
      <c r="C149" s="713"/>
      <c r="D149" s="713"/>
      <c r="E149" s="713"/>
    </row>
    <row r="150" customHeight="1" spans="1:5">
      <c r="A150" s="713"/>
      <c r="B150" s="713"/>
      <c r="C150" s="713"/>
      <c r="D150" s="713"/>
      <c r="E150" s="713"/>
    </row>
    <row r="151" customHeight="1" spans="1:5">
      <c r="A151" s="713"/>
      <c r="B151" s="713"/>
      <c r="C151" s="713"/>
      <c r="D151" s="713"/>
      <c r="E151" s="713"/>
    </row>
    <row r="152" customHeight="1" spans="1:5">
      <c r="A152" s="713"/>
      <c r="B152" s="713"/>
      <c r="C152" s="713"/>
      <c r="D152" s="713"/>
      <c r="E152" s="713"/>
    </row>
    <row r="153" customHeight="1" spans="1:5">
      <c r="A153" s="713"/>
      <c r="B153" s="713"/>
      <c r="C153" s="713"/>
      <c r="D153" s="713"/>
      <c r="E153" s="713"/>
    </row>
    <row r="154" customHeight="1" spans="1:5">
      <c r="A154" s="713"/>
      <c r="B154" s="713"/>
      <c r="C154" s="713"/>
      <c r="D154" s="713"/>
      <c r="E154" s="713"/>
    </row>
    <row r="155" customHeight="1" spans="1:5">
      <c r="A155" s="713"/>
      <c r="B155" s="713"/>
      <c r="C155" s="713"/>
      <c r="D155" s="713"/>
      <c r="E155" s="713"/>
    </row>
    <row r="156" customHeight="1" spans="1:5">
      <c r="A156" s="713"/>
      <c r="B156" s="713"/>
      <c r="C156" s="713"/>
      <c r="D156" s="713"/>
      <c r="E156" s="713"/>
    </row>
    <row r="157" customHeight="1" spans="1:5">
      <c r="A157" s="713"/>
      <c r="B157" s="713"/>
      <c r="C157" s="713"/>
      <c r="D157" s="713"/>
      <c r="E157" s="713"/>
    </row>
    <row r="158" customHeight="1" spans="1:5">
      <c r="A158" s="713"/>
      <c r="B158" s="713"/>
      <c r="C158" s="713"/>
      <c r="D158" s="713"/>
      <c r="E158" s="713"/>
    </row>
    <row r="159" customHeight="1" spans="1:5">
      <c r="A159" s="713"/>
      <c r="B159" s="713"/>
      <c r="C159" s="713"/>
      <c r="D159" s="713"/>
      <c r="E159" s="713"/>
    </row>
    <row r="160" customHeight="1" spans="1:5">
      <c r="A160" s="713"/>
      <c r="B160" s="713"/>
      <c r="C160" s="713"/>
      <c r="D160" s="713"/>
      <c r="E160" s="713"/>
    </row>
    <row r="161" customHeight="1" spans="1:5">
      <c r="A161" s="713"/>
      <c r="B161" s="713"/>
      <c r="C161" s="713"/>
      <c r="D161" s="713"/>
      <c r="E161" s="713"/>
    </row>
    <row r="162" customHeight="1" spans="1:5">
      <c r="A162" s="713"/>
      <c r="B162" s="713"/>
      <c r="C162" s="713"/>
      <c r="D162" s="713"/>
      <c r="E162" s="713"/>
    </row>
    <row r="163" customHeight="1" spans="1:5">
      <c r="A163" s="713"/>
      <c r="B163" s="713"/>
      <c r="C163" s="713"/>
      <c r="D163" s="713"/>
      <c r="E163" s="713"/>
    </row>
    <row r="164" customHeight="1" spans="1:5">
      <c r="A164" s="713"/>
      <c r="B164" s="713"/>
      <c r="C164" s="713"/>
      <c r="D164" s="713"/>
      <c r="E164" s="713"/>
    </row>
    <row r="165" customHeight="1" spans="1:5">
      <c r="A165" s="713"/>
      <c r="B165" s="713"/>
      <c r="C165" s="713"/>
      <c r="D165" s="713"/>
      <c r="E165" s="713"/>
    </row>
    <row r="166" customHeight="1" spans="1:5">
      <c r="A166" s="713"/>
      <c r="B166" s="713"/>
      <c r="C166" s="713"/>
      <c r="D166" s="713"/>
      <c r="E166" s="713"/>
    </row>
    <row r="167" customHeight="1" spans="1:5">
      <c r="A167" s="713"/>
      <c r="B167" s="713"/>
      <c r="C167" s="713"/>
      <c r="D167" s="713"/>
      <c r="E167" s="713"/>
    </row>
    <row r="168" customHeight="1" spans="1:5">
      <c r="A168" s="713"/>
      <c r="B168" s="713"/>
      <c r="C168" s="713"/>
      <c r="D168" s="713"/>
      <c r="E168" s="713"/>
    </row>
    <row r="169" customHeight="1" spans="1:5">
      <c r="A169" s="713"/>
      <c r="B169" s="713"/>
      <c r="C169" s="713"/>
      <c r="D169" s="713"/>
      <c r="E169" s="713"/>
    </row>
    <row r="170" customHeight="1" spans="1:5">
      <c r="A170" s="713"/>
      <c r="B170" s="713"/>
      <c r="C170" s="713"/>
      <c r="D170" s="713"/>
      <c r="E170" s="713"/>
    </row>
    <row r="171" customHeight="1" spans="1:5">
      <c r="A171" s="713"/>
      <c r="B171" s="713"/>
      <c r="C171" s="713"/>
      <c r="D171" s="713"/>
      <c r="E171" s="713"/>
    </row>
    <row r="172" customHeight="1" spans="1:5">
      <c r="A172" s="713"/>
      <c r="B172" s="713"/>
      <c r="C172" s="713"/>
      <c r="D172" s="713"/>
      <c r="E172" s="713"/>
    </row>
    <row r="173" customHeight="1" spans="1:5">
      <c r="A173" s="713"/>
      <c r="B173" s="713"/>
      <c r="C173" s="713"/>
      <c r="D173" s="713"/>
      <c r="E173" s="713"/>
    </row>
    <row r="174" customHeight="1" spans="1:5">
      <c r="A174" s="713"/>
      <c r="B174" s="713"/>
      <c r="C174" s="713"/>
      <c r="D174" s="713"/>
      <c r="E174" s="713"/>
    </row>
    <row r="175" customHeight="1" spans="1:5">
      <c r="A175" s="713"/>
      <c r="B175" s="713"/>
      <c r="C175" s="713"/>
      <c r="D175" s="713"/>
      <c r="E175" s="713"/>
    </row>
    <row r="176" customHeight="1" spans="1:5">
      <c r="A176" s="713"/>
      <c r="B176" s="713"/>
      <c r="C176" s="713"/>
      <c r="D176" s="713"/>
      <c r="E176" s="713"/>
    </row>
    <row r="177" customHeight="1" spans="1:5">
      <c r="A177" s="713"/>
      <c r="B177" s="713"/>
      <c r="C177" s="713"/>
      <c r="D177" s="713"/>
      <c r="E177" s="713"/>
    </row>
    <row r="178" customHeight="1" spans="1:5">
      <c r="A178" s="713"/>
      <c r="B178" s="713"/>
      <c r="C178" s="713"/>
      <c r="D178" s="713"/>
      <c r="E178" s="713"/>
    </row>
    <row r="179" customHeight="1" spans="1:5">
      <c r="A179" s="713"/>
      <c r="B179" s="713"/>
      <c r="C179" s="713"/>
      <c r="D179" s="713"/>
      <c r="E179" s="713"/>
    </row>
    <row r="180" customHeight="1" spans="1:5">
      <c r="A180" s="713"/>
      <c r="B180" s="713"/>
      <c r="C180" s="713"/>
      <c r="D180" s="713"/>
      <c r="E180" s="713"/>
    </row>
    <row r="181" customHeight="1" spans="1:5">
      <c r="A181" s="713"/>
      <c r="B181" s="713"/>
      <c r="C181" s="713"/>
      <c r="D181" s="713"/>
      <c r="E181" s="713"/>
    </row>
    <row r="182" customHeight="1" spans="1:5">
      <c r="A182" s="713"/>
      <c r="B182" s="713"/>
      <c r="C182" s="713"/>
      <c r="D182" s="713"/>
      <c r="E182" s="713"/>
    </row>
    <row r="183" customHeight="1" spans="1:5">
      <c r="A183" s="713"/>
      <c r="B183" s="713"/>
      <c r="C183" s="713"/>
      <c r="D183" s="713"/>
      <c r="E183" s="713"/>
    </row>
    <row r="184" customHeight="1" spans="1:5">
      <c r="A184" s="713"/>
      <c r="B184" s="713"/>
      <c r="C184" s="713"/>
      <c r="D184" s="713"/>
      <c r="E184" s="713"/>
    </row>
    <row r="185" customHeight="1" spans="1:5">
      <c r="A185" s="713"/>
      <c r="B185" s="713"/>
      <c r="C185" s="713"/>
      <c r="D185" s="713"/>
      <c r="E185" s="713"/>
    </row>
    <row r="186" customHeight="1" spans="1:5">
      <c r="A186" s="713"/>
      <c r="B186" s="713"/>
      <c r="C186" s="713"/>
      <c r="D186" s="713"/>
      <c r="E186" s="713"/>
    </row>
    <row r="187" customHeight="1" spans="1:5">
      <c r="A187" s="713"/>
      <c r="B187" s="713"/>
      <c r="C187" s="713"/>
      <c r="D187" s="713"/>
      <c r="E187" s="713"/>
    </row>
    <row r="188" customHeight="1" spans="1:5">
      <c r="A188" s="713"/>
      <c r="B188" s="713"/>
      <c r="C188" s="713"/>
      <c r="D188" s="713"/>
      <c r="E188" s="713"/>
    </row>
    <row r="189" customHeight="1" spans="1:5">
      <c r="A189" s="713"/>
      <c r="B189" s="713"/>
      <c r="C189" s="713"/>
      <c r="D189" s="713"/>
      <c r="E189" s="713"/>
    </row>
    <row r="190" customHeight="1" spans="1:5">
      <c r="A190" s="713"/>
      <c r="B190" s="713"/>
      <c r="C190" s="713"/>
      <c r="D190" s="713"/>
      <c r="E190" s="713"/>
    </row>
    <row r="191" customHeight="1" spans="1:5">
      <c r="A191" s="713"/>
      <c r="B191" s="713"/>
      <c r="C191" s="713"/>
      <c r="D191" s="713"/>
      <c r="E191" s="713"/>
    </row>
    <row r="192" customHeight="1" spans="1:5">
      <c r="A192" s="713"/>
      <c r="B192" s="713"/>
      <c r="C192" s="713"/>
      <c r="D192" s="713"/>
      <c r="E192" s="713"/>
    </row>
    <row r="193" customHeight="1" spans="1:5">
      <c r="A193" s="713"/>
      <c r="B193" s="713"/>
      <c r="C193" s="713"/>
      <c r="D193" s="713"/>
      <c r="E193" s="713"/>
    </row>
    <row r="194" customHeight="1" spans="1:5">
      <c r="A194" s="713"/>
      <c r="B194" s="713"/>
      <c r="C194" s="713"/>
      <c r="D194" s="713"/>
      <c r="E194" s="713"/>
    </row>
    <row r="195" customHeight="1" spans="1:5">
      <c r="A195" s="713"/>
      <c r="B195" s="713"/>
      <c r="C195" s="713"/>
      <c r="D195" s="713"/>
      <c r="E195" s="713"/>
    </row>
    <row r="196" customHeight="1" spans="1:5">
      <c r="A196" s="713"/>
      <c r="B196" s="713"/>
      <c r="C196" s="713"/>
      <c r="D196" s="713"/>
      <c r="E196" s="713"/>
    </row>
    <row r="197" customHeight="1" spans="1:5">
      <c r="A197" s="713"/>
      <c r="B197" s="713"/>
      <c r="C197" s="713"/>
      <c r="D197" s="713"/>
      <c r="E197" s="713"/>
    </row>
    <row r="198" customHeight="1" spans="1:5">
      <c r="A198" s="713"/>
      <c r="B198" s="713"/>
      <c r="C198" s="713"/>
      <c r="D198" s="713"/>
      <c r="E198" s="713"/>
    </row>
    <row r="199" customHeight="1" spans="1:5">
      <c r="A199" s="713"/>
      <c r="B199" s="713"/>
      <c r="C199" s="713"/>
      <c r="D199" s="713"/>
      <c r="E199" s="713"/>
    </row>
    <row r="200" customHeight="1" spans="1:5">
      <c r="A200" s="713"/>
      <c r="B200" s="713"/>
      <c r="C200" s="713"/>
      <c r="D200" s="713"/>
      <c r="E200" s="713"/>
    </row>
    <row r="201" customHeight="1" spans="1:5">
      <c r="A201" s="713"/>
      <c r="B201" s="713"/>
      <c r="C201" s="713"/>
      <c r="D201" s="713"/>
      <c r="E201" s="713"/>
    </row>
    <row r="202" customHeight="1" spans="1:5">
      <c r="A202" s="713"/>
      <c r="B202" s="713"/>
      <c r="C202" s="713"/>
      <c r="D202" s="713"/>
      <c r="E202" s="713"/>
    </row>
    <row r="203" customHeight="1" spans="1:5">
      <c r="A203" s="713"/>
      <c r="B203" s="713"/>
      <c r="C203" s="713"/>
      <c r="D203" s="713"/>
      <c r="E203" s="713"/>
    </row>
    <row r="204" customHeight="1" spans="1:5">
      <c r="A204" s="713"/>
      <c r="B204" s="713"/>
      <c r="C204" s="713"/>
      <c r="D204" s="713"/>
      <c r="E204" s="713"/>
    </row>
    <row r="205" customHeight="1" spans="1:5">
      <c r="A205" s="713"/>
      <c r="B205" s="713"/>
      <c r="C205" s="713"/>
      <c r="D205" s="713"/>
      <c r="E205" s="713"/>
    </row>
    <row r="206" customHeight="1" spans="1:5">
      <c r="A206" s="713"/>
      <c r="B206" s="713"/>
      <c r="C206" s="713"/>
      <c r="D206" s="713"/>
      <c r="E206" s="713"/>
    </row>
    <row r="207" customHeight="1" spans="1:5">
      <c r="A207" s="713"/>
      <c r="B207" s="713"/>
      <c r="C207" s="713"/>
      <c r="D207" s="713"/>
      <c r="E207" s="713"/>
    </row>
    <row r="208" customHeight="1" spans="1:5">
      <c r="A208" s="713"/>
      <c r="B208" s="713"/>
      <c r="C208" s="713"/>
      <c r="D208" s="713"/>
      <c r="E208" s="713"/>
    </row>
    <row r="209" customHeight="1" spans="1:5">
      <c r="A209" s="713"/>
      <c r="B209" s="713"/>
      <c r="C209" s="713"/>
      <c r="D209" s="713"/>
      <c r="E209" s="713"/>
    </row>
    <row r="210" customHeight="1" spans="1:5">
      <c r="A210" s="713"/>
      <c r="B210" s="713"/>
      <c r="C210" s="713"/>
      <c r="D210" s="713"/>
      <c r="E210" s="713"/>
    </row>
    <row r="211" customHeight="1" spans="1:5">
      <c r="A211" s="713"/>
      <c r="B211" s="713"/>
      <c r="C211" s="713"/>
      <c r="D211" s="713"/>
      <c r="E211" s="713"/>
    </row>
    <row r="212" customHeight="1" spans="1:5">
      <c r="A212" s="713"/>
      <c r="B212" s="713"/>
      <c r="C212" s="713"/>
      <c r="D212" s="713"/>
      <c r="E212" s="713"/>
    </row>
    <row r="213" customHeight="1" spans="1:5">
      <c r="A213" s="713"/>
      <c r="B213" s="713"/>
      <c r="C213" s="713"/>
      <c r="D213" s="713"/>
      <c r="E213" s="713"/>
    </row>
    <row r="214" customHeight="1" spans="1:5">
      <c r="A214" s="713"/>
      <c r="B214" s="713"/>
      <c r="C214" s="713"/>
      <c r="D214" s="713"/>
      <c r="E214" s="713"/>
    </row>
    <row r="215" customHeight="1" spans="1:5">
      <c r="A215" s="713"/>
      <c r="B215" s="713"/>
      <c r="C215" s="713"/>
      <c r="D215" s="713"/>
      <c r="E215" s="713"/>
    </row>
    <row r="216" customHeight="1" spans="1:5">
      <c r="A216" s="713"/>
      <c r="B216" s="713"/>
      <c r="C216" s="713"/>
      <c r="D216" s="713"/>
      <c r="E216" s="713"/>
    </row>
    <row r="217" customHeight="1" spans="1:5">
      <c r="A217" s="713"/>
      <c r="B217" s="713"/>
      <c r="C217" s="713"/>
      <c r="D217" s="713"/>
      <c r="E217" s="713"/>
    </row>
    <row r="218" customHeight="1" spans="1:5">
      <c r="A218" s="713"/>
      <c r="B218" s="713"/>
      <c r="C218" s="713"/>
      <c r="D218" s="713"/>
      <c r="E218" s="713"/>
    </row>
    <row r="219" customHeight="1" spans="1:5">
      <c r="A219" s="713"/>
      <c r="B219" s="713"/>
      <c r="C219" s="713"/>
      <c r="D219" s="713"/>
      <c r="E219" s="713"/>
    </row>
    <row r="220" customHeight="1" spans="1:5">
      <c r="A220" s="713"/>
      <c r="B220" s="713"/>
      <c r="C220" s="713"/>
      <c r="D220" s="713"/>
      <c r="E220" s="713"/>
    </row>
    <row r="221" customHeight="1" spans="1:5">
      <c r="A221" s="713"/>
      <c r="B221" s="713"/>
      <c r="C221" s="713"/>
      <c r="D221" s="713"/>
      <c r="E221" s="713"/>
    </row>
    <row r="222" customHeight="1" spans="1:5">
      <c r="A222" s="713"/>
      <c r="B222" s="713"/>
      <c r="C222" s="713"/>
      <c r="D222" s="713"/>
      <c r="E222" s="713"/>
    </row>
    <row r="223" customHeight="1" spans="1:5">
      <c r="A223" s="713"/>
      <c r="B223" s="713"/>
      <c r="C223" s="713"/>
      <c r="D223" s="713"/>
      <c r="E223" s="713"/>
    </row>
    <row r="224" customHeight="1" spans="1:5">
      <c r="A224" s="713"/>
      <c r="B224" s="713"/>
      <c r="C224" s="713"/>
      <c r="D224" s="713"/>
      <c r="E224" s="713"/>
    </row>
    <row r="225" customHeight="1" spans="1:5">
      <c r="A225" s="713"/>
      <c r="B225" s="713"/>
      <c r="C225" s="713"/>
      <c r="D225" s="713"/>
      <c r="E225" s="713"/>
    </row>
    <row r="226" customHeight="1" spans="1:5">
      <c r="A226" s="713"/>
      <c r="B226" s="713"/>
      <c r="C226" s="713"/>
      <c r="D226" s="713"/>
      <c r="E226" s="713"/>
    </row>
    <row r="227" customHeight="1" spans="1:5">
      <c r="A227" s="713"/>
      <c r="B227" s="713"/>
      <c r="C227" s="713"/>
      <c r="D227" s="713"/>
      <c r="E227" s="713"/>
    </row>
    <row r="228" customHeight="1" spans="1:5">
      <c r="A228" s="713"/>
      <c r="B228" s="713"/>
      <c r="C228" s="713"/>
      <c r="D228" s="713"/>
      <c r="E228" s="713"/>
    </row>
    <row r="229" customHeight="1" spans="1:5">
      <c r="A229" s="713"/>
      <c r="B229" s="713"/>
      <c r="C229" s="713"/>
      <c r="D229" s="713"/>
      <c r="E229" s="713"/>
    </row>
    <row r="230" customHeight="1" spans="1:5">
      <c r="A230" s="713"/>
      <c r="B230" s="713"/>
      <c r="C230" s="713"/>
      <c r="D230" s="713"/>
      <c r="E230" s="713"/>
    </row>
    <row r="231" customHeight="1" spans="1:5">
      <c r="A231" s="713"/>
      <c r="B231" s="713"/>
      <c r="C231" s="713"/>
      <c r="D231" s="713"/>
      <c r="E231" s="713"/>
    </row>
    <row r="232" customHeight="1" spans="1:5">
      <c r="A232" s="713"/>
      <c r="B232" s="713"/>
      <c r="C232" s="713"/>
      <c r="D232" s="713"/>
      <c r="E232" s="713"/>
    </row>
    <row r="233" customHeight="1" spans="1:5">
      <c r="A233" s="713"/>
      <c r="B233" s="713"/>
      <c r="C233" s="713"/>
      <c r="D233" s="713"/>
      <c r="E233" s="713"/>
    </row>
    <row r="234" customHeight="1" spans="1:5">
      <c r="A234" s="713"/>
      <c r="B234" s="713"/>
      <c r="C234" s="713"/>
      <c r="D234" s="713"/>
      <c r="E234" s="713"/>
    </row>
    <row r="235" customHeight="1" spans="1:5">
      <c r="A235" s="713"/>
      <c r="B235" s="713"/>
      <c r="C235" s="713"/>
      <c r="D235" s="713"/>
      <c r="E235" s="713"/>
    </row>
    <row r="236" customHeight="1" spans="1:5">
      <c r="A236" s="713"/>
      <c r="B236" s="713"/>
      <c r="C236" s="713"/>
      <c r="D236" s="713"/>
      <c r="E236" s="713"/>
    </row>
    <row r="237" customHeight="1" spans="1:5">
      <c r="A237" s="713"/>
      <c r="B237" s="713"/>
      <c r="C237" s="713"/>
      <c r="D237" s="713"/>
      <c r="E237" s="713"/>
    </row>
    <row r="238" customHeight="1" spans="1:5">
      <c r="A238" s="713"/>
      <c r="B238" s="713"/>
      <c r="C238" s="713"/>
      <c r="D238" s="713"/>
      <c r="E238" s="713"/>
    </row>
    <row r="239" customHeight="1" spans="1:5">
      <c r="A239" s="713"/>
      <c r="B239" s="713"/>
      <c r="C239" s="713"/>
      <c r="D239" s="713"/>
      <c r="E239" s="713"/>
    </row>
    <row r="240" customHeight="1" spans="1:5">
      <c r="A240" s="713"/>
      <c r="B240" s="713"/>
      <c r="C240" s="713"/>
      <c r="D240" s="713"/>
      <c r="E240" s="713"/>
    </row>
    <row r="241" customHeight="1" spans="1:5">
      <c r="A241" s="713"/>
      <c r="B241" s="713"/>
      <c r="C241" s="713"/>
      <c r="D241" s="713"/>
      <c r="E241" s="713"/>
    </row>
    <row r="242" customHeight="1" spans="1:5">
      <c r="A242" s="713"/>
      <c r="B242" s="713"/>
      <c r="C242" s="713"/>
      <c r="D242" s="713"/>
      <c r="E242" s="713"/>
    </row>
    <row r="243" customHeight="1" spans="1:5">
      <c r="A243" s="713"/>
      <c r="B243" s="713"/>
      <c r="C243" s="713"/>
      <c r="D243" s="713"/>
      <c r="E243" s="713"/>
    </row>
    <row r="244" customHeight="1" spans="1:5">
      <c r="A244" s="713"/>
      <c r="B244" s="713"/>
      <c r="C244" s="713"/>
      <c r="D244" s="713"/>
      <c r="E244" s="713"/>
    </row>
    <row r="245" customHeight="1" spans="1:5">
      <c r="A245" s="713"/>
      <c r="B245" s="713"/>
      <c r="C245" s="713"/>
      <c r="D245" s="713"/>
      <c r="E245" s="713"/>
    </row>
    <row r="246" customHeight="1" spans="1:5">
      <c r="A246" s="713"/>
      <c r="B246" s="713"/>
      <c r="C246" s="713"/>
      <c r="D246" s="713"/>
      <c r="E246" s="713"/>
    </row>
    <row r="247" customHeight="1" spans="1:5">
      <c r="A247" s="713"/>
      <c r="B247" s="713"/>
      <c r="C247" s="713"/>
      <c r="D247" s="713"/>
      <c r="E247" s="713"/>
    </row>
    <row r="248" customHeight="1" spans="1:5">
      <c r="A248" s="713"/>
      <c r="B248" s="713"/>
      <c r="C248" s="713"/>
      <c r="D248" s="713"/>
      <c r="E248" s="713"/>
    </row>
    <row r="249" customHeight="1" spans="1:5">
      <c r="A249" s="713"/>
      <c r="B249" s="713"/>
      <c r="C249" s="713"/>
      <c r="D249" s="713"/>
      <c r="E249" s="713"/>
    </row>
    <row r="250" customHeight="1" spans="1:5">
      <c r="A250" s="713"/>
      <c r="B250" s="713"/>
      <c r="C250" s="713"/>
      <c r="D250" s="713"/>
      <c r="E250" s="713"/>
    </row>
    <row r="251" customHeight="1" spans="1:5">
      <c r="A251" s="713"/>
      <c r="B251" s="713"/>
      <c r="C251" s="713"/>
      <c r="D251" s="713"/>
      <c r="E251" s="713"/>
    </row>
    <row r="252" customHeight="1" spans="1:5">
      <c r="A252" s="713"/>
      <c r="B252" s="713"/>
      <c r="C252" s="713"/>
      <c r="D252" s="713"/>
      <c r="E252" s="713"/>
    </row>
    <row r="253" customHeight="1" spans="1:5">
      <c r="A253" s="713"/>
      <c r="B253" s="713"/>
      <c r="C253" s="713"/>
      <c r="D253" s="713"/>
      <c r="E253" s="713"/>
    </row>
    <row r="254" customHeight="1" spans="1:5">
      <c r="A254" s="713"/>
      <c r="B254" s="713"/>
      <c r="C254" s="713"/>
      <c r="D254" s="713"/>
      <c r="E254" s="713"/>
    </row>
    <row r="255" customHeight="1" spans="1:5">
      <c r="A255" s="713"/>
      <c r="B255" s="713"/>
      <c r="C255" s="713"/>
      <c r="D255" s="713"/>
      <c r="E255" s="713"/>
    </row>
    <row r="256" customHeight="1" spans="1:5">
      <c r="A256" s="713"/>
      <c r="B256" s="713"/>
      <c r="C256" s="713"/>
      <c r="D256" s="713"/>
      <c r="E256" s="713"/>
    </row>
    <row r="257" customHeight="1" spans="1:5">
      <c r="A257" s="713"/>
      <c r="B257" s="713"/>
      <c r="C257" s="713"/>
      <c r="D257" s="713"/>
      <c r="E257" s="713"/>
    </row>
    <row r="258" customHeight="1" spans="1:5">
      <c r="A258" s="713"/>
      <c r="B258" s="713"/>
      <c r="C258" s="713"/>
      <c r="D258" s="713"/>
      <c r="E258" s="713"/>
    </row>
    <row r="259" customHeight="1" spans="1:5">
      <c r="A259" s="713"/>
      <c r="B259" s="713"/>
      <c r="C259" s="713"/>
      <c r="D259" s="713"/>
      <c r="E259" s="713"/>
    </row>
    <row r="260" customHeight="1" spans="1:5">
      <c r="A260" s="713"/>
      <c r="B260" s="713"/>
      <c r="C260" s="713"/>
      <c r="D260" s="713"/>
      <c r="E260" s="713"/>
    </row>
    <row r="261" customHeight="1" spans="1:5">
      <c r="A261" s="713"/>
      <c r="B261" s="713"/>
      <c r="C261" s="713"/>
      <c r="D261" s="713"/>
      <c r="E261" s="713"/>
    </row>
    <row r="262" customHeight="1" spans="1:5">
      <c r="A262" s="713"/>
      <c r="B262" s="713"/>
      <c r="C262" s="713"/>
      <c r="D262" s="713"/>
      <c r="E262" s="713"/>
    </row>
    <row r="263" customHeight="1" spans="1:5">
      <c r="A263" s="713"/>
      <c r="B263" s="713"/>
      <c r="C263" s="713"/>
      <c r="D263" s="713"/>
      <c r="E263" s="713"/>
    </row>
    <row r="264" customHeight="1" spans="1:5">
      <c r="A264" s="713"/>
      <c r="B264" s="713"/>
      <c r="C264" s="713"/>
      <c r="D264" s="713"/>
      <c r="E264" s="713"/>
    </row>
    <row r="265" customHeight="1" spans="1:5">
      <c r="A265" s="713"/>
      <c r="B265" s="713"/>
      <c r="C265" s="713"/>
      <c r="D265" s="713"/>
      <c r="E265" s="713"/>
    </row>
    <row r="266" customHeight="1" spans="1:5">
      <c r="A266" s="713"/>
      <c r="B266" s="713"/>
      <c r="C266" s="713"/>
      <c r="D266" s="713"/>
      <c r="E266" s="713"/>
    </row>
    <row r="267" customHeight="1" spans="1:5">
      <c r="A267" s="713"/>
      <c r="B267" s="713"/>
      <c r="C267" s="713"/>
      <c r="D267" s="713"/>
      <c r="E267" s="713"/>
    </row>
    <row r="268" customHeight="1" spans="1:5">
      <c r="A268" s="713"/>
      <c r="B268" s="713"/>
      <c r="C268" s="713"/>
      <c r="D268" s="713"/>
      <c r="E268" s="713"/>
    </row>
    <row r="269" customHeight="1" spans="1:5">
      <c r="A269" s="713"/>
      <c r="B269" s="713"/>
      <c r="C269" s="713"/>
      <c r="D269" s="713"/>
      <c r="E269" s="713"/>
    </row>
    <row r="270" customHeight="1" spans="1:5">
      <c r="A270" s="713"/>
      <c r="B270" s="713"/>
      <c r="C270" s="713"/>
      <c r="D270" s="713"/>
      <c r="E270" s="713"/>
    </row>
    <row r="271" customHeight="1" spans="1:5">
      <c r="A271" s="713"/>
      <c r="B271" s="713"/>
      <c r="C271" s="713"/>
      <c r="D271" s="713"/>
      <c r="E271" s="713"/>
    </row>
    <row r="272" customHeight="1" spans="1:5">
      <c r="A272" s="713"/>
      <c r="B272" s="713"/>
      <c r="C272" s="713"/>
      <c r="D272" s="713"/>
      <c r="E272" s="713"/>
    </row>
    <row r="273" customHeight="1" spans="1:5">
      <c r="A273" s="713"/>
      <c r="B273" s="713"/>
      <c r="C273" s="713"/>
      <c r="D273" s="713"/>
      <c r="E273" s="713"/>
    </row>
    <row r="274" customHeight="1" spans="1:5">
      <c r="A274" s="713"/>
      <c r="B274" s="713"/>
      <c r="C274" s="713"/>
      <c r="D274" s="713"/>
      <c r="E274" s="713"/>
    </row>
    <row r="275" customHeight="1" spans="1:5">
      <c r="A275" s="713"/>
      <c r="B275" s="713"/>
      <c r="C275" s="713"/>
      <c r="D275" s="713"/>
      <c r="E275" s="713"/>
    </row>
    <row r="276" customHeight="1" spans="1:5">
      <c r="A276" s="713"/>
      <c r="B276" s="713"/>
      <c r="C276" s="713"/>
      <c r="D276" s="713"/>
      <c r="E276" s="713"/>
    </row>
    <row r="277" customHeight="1" spans="1:5">
      <c r="A277" s="713"/>
      <c r="B277" s="713"/>
      <c r="C277" s="713"/>
      <c r="D277" s="713"/>
      <c r="E277" s="713"/>
    </row>
    <row r="278" customHeight="1" spans="1:5">
      <c r="A278" s="713"/>
      <c r="B278" s="713"/>
      <c r="C278" s="713"/>
      <c r="D278" s="713"/>
      <c r="E278" s="713"/>
    </row>
    <row r="279" customHeight="1" spans="1:5">
      <c r="A279" s="713"/>
      <c r="B279" s="713"/>
      <c r="C279" s="713"/>
      <c r="D279" s="713"/>
      <c r="E279" s="713"/>
    </row>
    <row r="280" customHeight="1" spans="1:5">
      <c r="A280" s="713"/>
      <c r="B280" s="713"/>
      <c r="C280" s="713"/>
      <c r="D280" s="713"/>
      <c r="E280" s="713"/>
    </row>
    <row r="281" customHeight="1" spans="1:5">
      <c r="A281" s="713"/>
      <c r="B281" s="713"/>
      <c r="C281" s="713"/>
      <c r="D281" s="713"/>
      <c r="E281" s="713"/>
    </row>
    <row r="282" customHeight="1" spans="1:5">
      <c r="A282" s="713"/>
      <c r="B282" s="713"/>
      <c r="C282" s="713"/>
      <c r="D282" s="713"/>
      <c r="E282" s="713"/>
    </row>
    <row r="283" customHeight="1" spans="1:5">
      <c r="A283" s="713"/>
      <c r="B283" s="713"/>
      <c r="C283" s="713"/>
      <c r="D283" s="713"/>
      <c r="E283" s="713"/>
    </row>
    <row r="284" customHeight="1" spans="1:5">
      <c r="A284" s="713"/>
      <c r="B284" s="713"/>
      <c r="C284" s="713"/>
      <c r="D284" s="713"/>
      <c r="E284" s="713"/>
    </row>
    <row r="285" customHeight="1" spans="1:5">
      <c r="A285" s="713"/>
      <c r="B285" s="713"/>
      <c r="C285" s="713"/>
      <c r="D285" s="713"/>
      <c r="E285" s="713"/>
    </row>
    <row r="286" customHeight="1" spans="1:5">
      <c r="A286" s="713"/>
      <c r="B286" s="713"/>
      <c r="C286" s="713"/>
      <c r="D286" s="713"/>
      <c r="E286" s="713"/>
    </row>
    <row r="287" customHeight="1" spans="1:5">
      <c r="A287" s="713"/>
      <c r="B287" s="713"/>
      <c r="C287" s="713"/>
      <c r="D287" s="713"/>
      <c r="E287" s="713"/>
    </row>
    <row r="288" customHeight="1" spans="1:5">
      <c r="A288" s="713"/>
      <c r="B288" s="713"/>
      <c r="C288" s="713"/>
      <c r="D288" s="713"/>
      <c r="E288" s="713"/>
    </row>
    <row r="289" customHeight="1" spans="1:5">
      <c r="A289" s="713"/>
      <c r="B289" s="713"/>
      <c r="C289" s="713"/>
      <c r="D289" s="713"/>
      <c r="E289" s="713"/>
    </row>
    <row r="290" customHeight="1" spans="1:5">
      <c r="A290" s="713"/>
      <c r="B290" s="713"/>
      <c r="C290" s="713"/>
      <c r="D290" s="713"/>
      <c r="E290" s="713"/>
    </row>
    <row r="291" customHeight="1" spans="1:5">
      <c r="A291" s="713"/>
      <c r="B291" s="713"/>
      <c r="C291" s="713"/>
      <c r="D291" s="713"/>
      <c r="E291" s="713"/>
    </row>
    <row r="292" customHeight="1" spans="1:5">
      <c r="A292" s="713"/>
      <c r="B292" s="713"/>
      <c r="C292" s="713"/>
      <c r="D292" s="713"/>
      <c r="E292" s="713"/>
    </row>
    <row r="293" customHeight="1" spans="1:5">
      <c r="A293" s="713"/>
      <c r="B293" s="713"/>
      <c r="C293" s="713"/>
      <c r="D293" s="713"/>
      <c r="E293" s="713"/>
    </row>
    <row r="294" customHeight="1" spans="1:5">
      <c r="A294" s="713"/>
      <c r="B294" s="713"/>
      <c r="C294" s="713"/>
      <c r="D294" s="713"/>
      <c r="E294" s="713"/>
    </row>
    <row r="295" customHeight="1" spans="1:5">
      <c r="A295" s="713"/>
      <c r="B295" s="713"/>
      <c r="C295" s="713"/>
      <c r="D295" s="713"/>
      <c r="E295" s="713"/>
    </row>
    <row r="296" customHeight="1" spans="1:5">
      <c r="A296" s="713"/>
      <c r="B296" s="713"/>
      <c r="C296" s="713"/>
      <c r="D296" s="713"/>
      <c r="E296" s="713"/>
    </row>
    <row r="297" customHeight="1" spans="1:5">
      <c r="A297" s="713"/>
      <c r="B297" s="713"/>
      <c r="C297" s="713"/>
      <c r="D297" s="713"/>
      <c r="E297" s="713"/>
    </row>
    <row r="298" customHeight="1" spans="1:5">
      <c r="A298" s="713"/>
      <c r="B298" s="713"/>
      <c r="C298" s="713"/>
      <c r="D298" s="713"/>
      <c r="E298" s="713"/>
    </row>
    <row r="299" customHeight="1" spans="1:5">
      <c r="A299" s="713"/>
      <c r="B299" s="713"/>
      <c r="C299" s="713"/>
      <c r="D299" s="713"/>
      <c r="E299" s="713"/>
    </row>
    <row r="300" customHeight="1" spans="1:5">
      <c r="A300" s="713"/>
      <c r="B300" s="713"/>
      <c r="C300" s="713"/>
      <c r="D300" s="713"/>
      <c r="E300" s="713"/>
    </row>
    <row r="301" customHeight="1" spans="1:5">
      <c r="A301" s="713"/>
      <c r="B301" s="713"/>
      <c r="C301" s="713"/>
      <c r="D301" s="713"/>
      <c r="E301" s="713"/>
    </row>
    <row r="302" customHeight="1" spans="1:5">
      <c r="A302" s="713"/>
      <c r="B302" s="713"/>
      <c r="C302" s="713"/>
      <c r="D302" s="713"/>
      <c r="E302" s="713"/>
    </row>
    <row r="303" customHeight="1" spans="1:5">
      <c r="A303" s="713"/>
      <c r="B303" s="713"/>
      <c r="C303" s="713"/>
      <c r="D303" s="713"/>
      <c r="E303" s="713"/>
    </row>
    <row r="304" customHeight="1" spans="1:5">
      <c r="A304" s="713"/>
      <c r="B304" s="713"/>
      <c r="C304" s="713"/>
      <c r="D304" s="713"/>
      <c r="E304" s="713"/>
    </row>
    <row r="305" customHeight="1" spans="1:5">
      <c r="A305" s="713"/>
      <c r="B305" s="713"/>
      <c r="C305" s="713"/>
      <c r="D305" s="713"/>
      <c r="E305" s="713"/>
    </row>
    <row r="306" customHeight="1" spans="1:5">
      <c r="A306" s="713"/>
      <c r="B306" s="713"/>
      <c r="C306" s="713"/>
      <c r="D306" s="713"/>
      <c r="E306" s="713"/>
    </row>
    <row r="307" customHeight="1" spans="1:5">
      <c r="A307" s="713"/>
      <c r="B307" s="713"/>
      <c r="C307" s="713"/>
      <c r="D307" s="713"/>
      <c r="E307" s="713"/>
    </row>
    <row r="308" customHeight="1" spans="1:5">
      <c r="A308" s="713"/>
      <c r="B308" s="713"/>
      <c r="C308" s="713"/>
      <c r="D308" s="713"/>
      <c r="E308" s="713"/>
    </row>
    <row r="309" customHeight="1" spans="1:5">
      <c r="A309" s="713"/>
      <c r="B309" s="713"/>
      <c r="C309" s="713"/>
      <c r="D309" s="713"/>
      <c r="E309" s="713"/>
    </row>
    <row r="310" customHeight="1" spans="1:5">
      <c r="A310" s="713"/>
      <c r="B310" s="713"/>
      <c r="C310" s="713"/>
      <c r="D310" s="713"/>
      <c r="E310" s="713"/>
    </row>
    <row r="311" customHeight="1" spans="1:5">
      <c r="A311" s="713"/>
      <c r="B311" s="713"/>
      <c r="C311" s="713"/>
      <c r="D311" s="713"/>
      <c r="E311" s="713"/>
    </row>
    <row r="312" customHeight="1" spans="1:5">
      <c r="A312" s="713"/>
      <c r="B312" s="713"/>
      <c r="C312" s="713"/>
      <c r="D312" s="713"/>
      <c r="E312" s="713"/>
    </row>
    <row r="313" customHeight="1" spans="1:5">
      <c r="A313" s="713"/>
      <c r="B313" s="713"/>
      <c r="C313" s="713"/>
      <c r="D313" s="713"/>
      <c r="E313" s="713"/>
    </row>
    <row r="314" customHeight="1" spans="1:5">
      <c r="A314" s="713"/>
      <c r="B314" s="713"/>
      <c r="C314" s="713"/>
      <c r="D314" s="713"/>
      <c r="E314" s="713"/>
    </row>
    <row r="315" customHeight="1" spans="1:5">
      <c r="A315" s="713"/>
      <c r="B315" s="713"/>
      <c r="C315" s="713"/>
      <c r="D315" s="713"/>
      <c r="E315" s="713"/>
    </row>
    <row r="316" customHeight="1" spans="1:5">
      <c r="A316" s="713"/>
      <c r="B316" s="713"/>
      <c r="C316" s="713"/>
      <c r="D316" s="713"/>
      <c r="E316" s="713"/>
    </row>
    <row r="317" customHeight="1" spans="1:5">
      <c r="A317" s="713"/>
      <c r="B317" s="713"/>
      <c r="C317" s="713"/>
      <c r="D317" s="713"/>
      <c r="E317" s="713"/>
    </row>
    <row r="318" customHeight="1" spans="1:5">
      <c r="A318" s="713"/>
      <c r="B318" s="713"/>
      <c r="C318" s="713"/>
      <c r="D318" s="713"/>
      <c r="E318" s="713"/>
    </row>
    <row r="319" customHeight="1" spans="1:5">
      <c r="A319" s="713"/>
      <c r="B319" s="713"/>
      <c r="C319" s="713"/>
      <c r="D319" s="713"/>
      <c r="E319" s="713"/>
    </row>
    <row r="320" customHeight="1" spans="1:5">
      <c r="A320" s="713"/>
      <c r="B320" s="713"/>
      <c r="C320" s="713"/>
      <c r="D320" s="713"/>
      <c r="E320" s="713"/>
    </row>
    <row r="321" customHeight="1" spans="1:5">
      <c r="A321" s="713"/>
      <c r="B321" s="713"/>
      <c r="C321" s="713"/>
      <c r="D321" s="713"/>
      <c r="E321" s="713"/>
    </row>
    <row r="322" customHeight="1" spans="1:5">
      <c r="A322" s="713"/>
      <c r="B322" s="713"/>
      <c r="C322" s="713"/>
      <c r="D322" s="713"/>
      <c r="E322" s="713"/>
    </row>
    <row r="323" customHeight="1" spans="1:5">
      <c r="A323" s="713"/>
      <c r="B323" s="713"/>
      <c r="C323" s="713"/>
      <c r="D323" s="713"/>
      <c r="E323" s="713"/>
    </row>
    <row r="324" customHeight="1" spans="1:5">
      <c r="A324" s="713"/>
      <c r="B324" s="713"/>
      <c r="C324" s="713"/>
      <c r="D324" s="713"/>
      <c r="E324" s="713"/>
    </row>
    <row r="325" customHeight="1" spans="1:5">
      <c r="A325" s="713"/>
      <c r="B325" s="713"/>
      <c r="C325" s="713"/>
      <c r="D325" s="713"/>
      <c r="E325" s="713"/>
    </row>
    <row r="326" customHeight="1" spans="1:5">
      <c r="A326" s="713"/>
      <c r="B326" s="713"/>
      <c r="C326" s="713"/>
      <c r="D326" s="713"/>
      <c r="E326" s="713"/>
    </row>
    <row r="327" customHeight="1" spans="1:5">
      <c r="A327" s="713"/>
      <c r="B327" s="713"/>
      <c r="C327" s="713"/>
      <c r="D327" s="713"/>
      <c r="E327" s="713"/>
    </row>
    <row r="328" customHeight="1" spans="1:5">
      <c r="A328" s="713"/>
      <c r="B328" s="713"/>
      <c r="C328" s="713"/>
      <c r="D328" s="713"/>
      <c r="E328" s="713"/>
    </row>
    <row r="329" customHeight="1" spans="1:5">
      <c r="A329" s="713"/>
      <c r="B329" s="713"/>
      <c r="C329" s="713"/>
      <c r="D329" s="713"/>
      <c r="E329" s="713"/>
    </row>
    <row r="330" customHeight="1" spans="1:5">
      <c r="A330" s="713"/>
      <c r="B330" s="713"/>
      <c r="C330" s="713"/>
      <c r="D330" s="713"/>
      <c r="E330" s="713"/>
    </row>
    <row r="331" customHeight="1" spans="1:5">
      <c r="A331" s="713"/>
      <c r="B331" s="713"/>
      <c r="C331" s="713"/>
      <c r="D331" s="713"/>
      <c r="E331" s="713"/>
    </row>
    <row r="332" customHeight="1" spans="1:5">
      <c r="A332" s="713"/>
      <c r="B332" s="713"/>
      <c r="C332" s="713"/>
      <c r="D332" s="713"/>
      <c r="E332" s="713"/>
    </row>
    <row r="333" customHeight="1" spans="1:5">
      <c r="A333" s="713"/>
      <c r="B333" s="713"/>
      <c r="C333" s="713"/>
      <c r="D333" s="713"/>
      <c r="E333" s="713"/>
    </row>
    <row r="334" customHeight="1" spans="1:5">
      <c r="A334" s="713"/>
      <c r="B334" s="713"/>
      <c r="C334" s="713"/>
      <c r="D334" s="713"/>
      <c r="E334" s="713"/>
    </row>
    <row r="335" customHeight="1" spans="1:5">
      <c r="A335" s="713"/>
      <c r="B335" s="713"/>
      <c r="C335" s="713"/>
      <c r="D335" s="713"/>
      <c r="E335" s="713"/>
    </row>
    <row r="336" customHeight="1" spans="1:5">
      <c r="A336" s="713"/>
      <c r="B336" s="713"/>
      <c r="C336" s="713"/>
      <c r="D336" s="713"/>
      <c r="E336" s="713"/>
    </row>
    <row r="337" customHeight="1" spans="1:5">
      <c r="A337" s="713"/>
      <c r="B337" s="713"/>
      <c r="C337" s="713"/>
      <c r="D337" s="713"/>
      <c r="E337" s="713"/>
    </row>
    <row r="338" customHeight="1" spans="1:5">
      <c r="A338" s="713"/>
      <c r="B338" s="713"/>
      <c r="C338" s="713"/>
      <c r="D338" s="713"/>
      <c r="E338" s="713"/>
    </row>
    <row r="339" customHeight="1" spans="1:5">
      <c r="A339" s="713"/>
      <c r="B339" s="713"/>
      <c r="C339" s="713"/>
      <c r="D339" s="713"/>
      <c r="E339" s="713"/>
    </row>
    <row r="340" customHeight="1" spans="1:5">
      <c r="A340" s="713"/>
      <c r="B340" s="713"/>
      <c r="C340" s="713"/>
      <c r="D340" s="713"/>
      <c r="E340" s="713"/>
    </row>
    <row r="341" customHeight="1" spans="1:5">
      <c r="A341" s="713"/>
      <c r="B341" s="713"/>
      <c r="C341" s="713"/>
      <c r="D341" s="713"/>
      <c r="E341" s="713"/>
    </row>
    <row r="342" customHeight="1" spans="1:5">
      <c r="A342" s="713"/>
      <c r="B342" s="713"/>
      <c r="C342" s="713"/>
      <c r="D342" s="713"/>
      <c r="E342" s="713"/>
    </row>
    <row r="343" customHeight="1" spans="1:5">
      <c r="A343" s="713"/>
      <c r="B343" s="713"/>
      <c r="C343" s="713"/>
      <c r="D343" s="713"/>
      <c r="E343" s="713"/>
    </row>
    <row r="344" customHeight="1" spans="1:5">
      <c r="A344" s="713"/>
      <c r="B344" s="713"/>
      <c r="C344" s="713"/>
      <c r="D344" s="713"/>
      <c r="E344" s="713"/>
    </row>
    <row r="345" customHeight="1" spans="1:5">
      <c r="A345" s="713"/>
      <c r="B345" s="713"/>
      <c r="C345" s="713"/>
      <c r="D345" s="713"/>
      <c r="E345" s="713"/>
    </row>
    <row r="346" customHeight="1" spans="1:5">
      <c r="A346" s="713"/>
      <c r="B346" s="713"/>
      <c r="C346" s="713"/>
      <c r="D346" s="713"/>
      <c r="E346" s="713"/>
    </row>
    <row r="347" customHeight="1" spans="1:5">
      <c r="A347" s="713"/>
      <c r="B347" s="713"/>
      <c r="C347" s="713"/>
      <c r="D347" s="713"/>
      <c r="E347" s="713"/>
    </row>
    <row r="348" customHeight="1" spans="1:5">
      <c r="A348" s="713"/>
      <c r="B348" s="713"/>
      <c r="C348" s="713"/>
      <c r="D348" s="713"/>
      <c r="E348" s="713"/>
    </row>
    <row r="349" customHeight="1" spans="1:5">
      <c r="A349" s="713"/>
      <c r="B349" s="713"/>
      <c r="C349" s="713"/>
      <c r="D349" s="713"/>
      <c r="E349" s="713"/>
    </row>
    <row r="350" customHeight="1" spans="1:5">
      <c r="A350" s="713"/>
      <c r="B350" s="713"/>
      <c r="C350" s="713"/>
      <c r="D350" s="713"/>
      <c r="E350" s="713"/>
    </row>
    <row r="351" customHeight="1" spans="1:5">
      <c r="A351" s="713"/>
      <c r="B351" s="713"/>
      <c r="C351" s="713"/>
      <c r="D351" s="713"/>
      <c r="E351" s="713"/>
    </row>
    <row r="352" customHeight="1" spans="1:5">
      <c r="A352" s="713"/>
      <c r="B352" s="713"/>
      <c r="C352" s="713"/>
      <c r="D352" s="713"/>
      <c r="E352" s="713"/>
    </row>
    <row r="353" customHeight="1" spans="1:5">
      <c r="A353" s="713"/>
      <c r="B353" s="713"/>
      <c r="C353" s="713"/>
      <c r="D353" s="713"/>
      <c r="E353" s="713"/>
    </row>
    <row r="354" customHeight="1" spans="1:5">
      <c r="A354" s="713"/>
      <c r="B354" s="713"/>
      <c r="C354" s="713"/>
      <c r="D354" s="713"/>
      <c r="E354" s="713"/>
    </row>
    <row r="355" customHeight="1" spans="1:5">
      <c r="A355" s="713"/>
      <c r="B355" s="713"/>
      <c r="C355" s="713"/>
      <c r="D355" s="713"/>
      <c r="E355" s="713"/>
    </row>
    <row r="356" customHeight="1" spans="1:5">
      <c r="A356" s="713"/>
      <c r="B356" s="713"/>
      <c r="C356" s="713"/>
      <c r="D356" s="713"/>
      <c r="E356" s="713"/>
    </row>
    <row r="357" customHeight="1" spans="1:5">
      <c r="A357" s="713"/>
      <c r="B357" s="713"/>
      <c r="C357" s="713"/>
      <c r="D357" s="713"/>
      <c r="E357" s="713"/>
    </row>
    <row r="358" customHeight="1" spans="1:5">
      <c r="A358" s="713"/>
      <c r="B358" s="713"/>
      <c r="C358" s="713"/>
      <c r="D358" s="713"/>
      <c r="E358" s="713"/>
    </row>
    <row r="359" customHeight="1" spans="1:5">
      <c r="A359" s="713"/>
      <c r="B359" s="713"/>
      <c r="C359" s="713"/>
      <c r="D359" s="713"/>
      <c r="E359" s="713"/>
    </row>
    <row r="360" customHeight="1" spans="1:5">
      <c r="A360" s="713"/>
      <c r="B360" s="713"/>
      <c r="C360" s="713"/>
      <c r="D360" s="713"/>
      <c r="E360" s="713"/>
    </row>
    <row r="361" customHeight="1" spans="1:5">
      <c r="A361" s="713"/>
      <c r="B361" s="713"/>
      <c r="C361" s="713"/>
      <c r="D361" s="713"/>
      <c r="E361" s="713"/>
    </row>
    <row r="362" customHeight="1" spans="1:5">
      <c r="A362" s="713"/>
      <c r="B362" s="713"/>
      <c r="C362" s="713"/>
      <c r="D362" s="713"/>
      <c r="E362" s="713"/>
    </row>
    <row r="363" customHeight="1" spans="1:5">
      <c r="A363" s="713"/>
      <c r="B363" s="713"/>
      <c r="C363" s="713"/>
      <c r="D363" s="713"/>
      <c r="E363" s="713"/>
    </row>
    <row r="364" customHeight="1" spans="1:5">
      <c r="A364" s="713"/>
      <c r="B364" s="713"/>
      <c r="C364" s="713"/>
      <c r="D364" s="713"/>
      <c r="E364" s="713"/>
    </row>
    <row r="365" customHeight="1" spans="1:5">
      <c r="A365" s="713"/>
      <c r="B365" s="713"/>
      <c r="C365" s="713"/>
      <c r="D365" s="713"/>
      <c r="E365" s="713"/>
    </row>
    <row r="366" customHeight="1" spans="1:5">
      <c r="A366" s="713"/>
      <c r="B366" s="713"/>
      <c r="C366" s="713"/>
      <c r="D366" s="713"/>
      <c r="E366" s="713"/>
    </row>
    <row r="367" customHeight="1" spans="1:5">
      <c r="A367" s="713"/>
      <c r="B367" s="713"/>
      <c r="C367" s="713"/>
      <c r="D367" s="713"/>
      <c r="E367" s="713"/>
    </row>
    <row r="368" customHeight="1" spans="1:5">
      <c r="A368" s="713"/>
      <c r="B368" s="713"/>
      <c r="C368" s="713"/>
      <c r="D368" s="713"/>
      <c r="E368" s="713"/>
    </row>
    <row r="369" customHeight="1" spans="1:5">
      <c r="A369" s="713"/>
      <c r="B369" s="713"/>
      <c r="C369" s="713"/>
      <c r="D369" s="713"/>
      <c r="E369" s="713"/>
    </row>
    <row r="370" customHeight="1" spans="1:5">
      <c r="A370" s="713"/>
      <c r="B370" s="713"/>
      <c r="C370" s="713"/>
      <c r="D370" s="713"/>
      <c r="E370" s="713"/>
    </row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workbookViewId="0">
      <selection activeCell="L14" sqref="L14"/>
    </sheetView>
  </sheetViews>
  <sheetFormatPr defaultColWidth="9" defaultRowHeight="15"/>
  <cols>
    <col min="1" max="1" width="47.2857142857143" style="658" customWidth="1"/>
    <col min="2" max="6" width="8.71428571428571" style="658" customWidth="1"/>
    <col min="7" max="16384" width="9.14285714285714" style="658"/>
  </cols>
  <sheetData>
    <row r="1" ht="20.1" customHeight="1" spans="1:2">
      <c r="A1" s="659" t="s">
        <v>217</v>
      </c>
      <c r="B1" s="660"/>
    </row>
    <row r="2" ht="20.1" customHeight="1" spans="1:2">
      <c r="A2" s="659" t="s">
        <v>218</v>
      </c>
      <c r="B2" s="660"/>
    </row>
    <row r="3" ht="20.1" customHeight="1" spans="1:2">
      <c r="A3" s="659"/>
      <c r="B3" s="660"/>
    </row>
    <row r="4" ht="20.1" customHeight="1" spans="1:2">
      <c r="A4" s="716"/>
      <c r="B4" s="660"/>
    </row>
    <row r="5" ht="20.1" customHeight="1" spans="1:4">
      <c r="A5" s="717"/>
      <c r="B5" s="662"/>
      <c r="D5" s="718"/>
    </row>
    <row r="6" s="715" customFormat="1" ht="30" customHeight="1" spans="1:6">
      <c r="A6" s="719"/>
      <c r="B6" s="625" t="s">
        <v>73</v>
      </c>
      <c r="C6" s="625" t="s">
        <v>74</v>
      </c>
      <c r="D6" s="625" t="s">
        <v>74</v>
      </c>
      <c r="E6" s="625" t="s">
        <v>74</v>
      </c>
      <c r="F6" s="625" t="s">
        <v>74</v>
      </c>
    </row>
    <row r="7" ht="18" customHeight="1" spans="1:5">
      <c r="A7" s="700"/>
      <c r="B7" s="267"/>
      <c r="C7" s="267"/>
      <c r="D7" s="267"/>
      <c r="E7" s="267"/>
    </row>
    <row r="8" ht="18" customHeight="1" spans="1:6">
      <c r="A8" s="720"/>
      <c r="B8" s="721" t="s">
        <v>219</v>
      </c>
      <c r="C8" s="721"/>
      <c r="D8" s="721"/>
      <c r="E8" s="721"/>
      <c r="F8" s="721"/>
    </row>
    <row r="9" ht="18" customHeight="1" spans="1:6">
      <c r="A9" s="670" t="s">
        <v>15</v>
      </c>
      <c r="B9" s="722"/>
      <c r="C9" s="722"/>
      <c r="D9" s="722"/>
      <c r="E9" s="722"/>
      <c r="F9" s="722"/>
    </row>
    <row r="10" ht="18" customHeight="1" spans="1:6">
      <c r="A10" s="670" t="s">
        <v>201</v>
      </c>
      <c r="B10" s="722"/>
      <c r="C10" s="722"/>
      <c r="D10" s="722"/>
      <c r="E10" s="722"/>
      <c r="F10" s="722"/>
    </row>
    <row r="11" ht="18" customHeight="1" spans="1:6">
      <c r="A11" s="672" t="s">
        <v>202</v>
      </c>
      <c r="B11" s="663"/>
      <c r="C11" s="663"/>
      <c r="D11" s="663"/>
      <c r="E11" s="663"/>
      <c r="F11" s="723"/>
    </row>
    <row r="12" ht="18" customHeight="1" spans="1:6">
      <c r="A12" s="672" t="s">
        <v>203</v>
      </c>
      <c r="B12" s="663"/>
      <c r="C12" s="663"/>
      <c r="D12" s="663"/>
      <c r="E12" s="663"/>
      <c r="F12" s="723"/>
    </row>
    <row r="13" ht="18" customHeight="1" spans="1:6">
      <c r="A13" s="670" t="s">
        <v>204</v>
      </c>
      <c r="B13" s="722"/>
      <c r="C13" s="722"/>
      <c r="D13" s="722"/>
      <c r="E13" s="722"/>
      <c r="F13" s="722"/>
    </row>
    <row r="14" ht="18" customHeight="1" spans="1:6">
      <c r="A14" s="672" t="s">
        <v>205</v>
      </c>
      <c r="B14" s="663"/>
      <c r="C14" s="663"/>
      <c r="D14" s="663"/>
      <c r="E14" s="663"/>
      <c r="F14" s="723"/>
    </row>
    <row r="15" ht="18" customHeight="1" spans="1:6">
      <c r="A15" s="672" t="s">
        <v>206</v>
      </c>
      <c r="B15" s="663"/>
      <c r="C15" s="663"/>
      <c r="D15" s="663"/>
      <c r="E15" s="663"/>
      <c r="F15" s="723"/>
    </row>
    <row r="16" ht="18" customHeight="1" spans="1:6">
      <c r="A16" s="672" t="s">
        <v>207</v>
      </c>
      <c r="B16" s="663"/>
      <c r="C16" s="663"/>
      <c r="D16" s="663"/>
      <c r="E16" s="663"/>
      <c r="F16" s="723"/>
    </row>
    <row r="17" ht="18" customHeight="1" spans="1:6">
      <c r="A17" s="672" t="s">
        <v>208</v>
      </c>
      <c r="B17" s="663"/>
      <c r="C17" s="663"/>
      <c r="D17" s="663"/>
      <c r="E17" s="663"/>
      <c r="F17" s="723"/>
    </row>
    <row r="18" ht="18" customHeight="1" spans="1:6">
      <c r="A18" s="672" t="s">
        <v>209</v>
      </c>
      <c r="B18" s="663"/>
      <c r="C18" s="663"/>
      <c r="D18" s="663"/>
      <c r="E18" s="663"/>
      <c r="F18" s="723"/>
    </row>
    <row r="19" ht="18" customHeight="1" spans="1:6">
      <c r="A19" s="670" t="s">
        <v>210</v>
      </c>
      <c r="B19" s="663"/>
      <c r="C19" s="663"/>
      <c r="D19" s="663"/>
      <c r="E19" s="663"/>
      <c r="F19" s="723"/>
    </row>
    <row r="20" ht="18" customHeight="1" spans="1:6">
      <c r="A20" s="672" t="s">
        <v>211</v>
      </c>
      <c r="B20" s="663"/>
      <c r="C20" s="663"/>
      <c r="D20" s="663"/>
      <c r="E20" s="663"/>
      <c r="F20" s="723"/>
    </row>
    <row r="21" ht="18" customHeight="1" spans="1:6">
      <c r="A21" s="672" t="s">
        <v>212</v>
      </c>
      <c r="B21" s="663"/>
      <c r="C21" s="663"/>
      <c r="D21" s="663"/>
      <c r="E21" s="663"/>
      <c r="F21" s="723"/>
    </row>
    <row r="22" ht="18" customHeight="1" spans="1:5">
      <c r="A22" s="724"/>
      <c r="B22" s="660"/>
      <c r="C22" s="660"/>
      <c r="D22" s="660"/>
      <c r="E22" s="660"/>
    </row>
    <row r="23" ht="18" customHeight="1" spans="1:6">
      <c r="A23" s="720"/>
      <c r="B23" s="725" t="s">
        <v>14</v>
      </c>
      <c r="C23" s="725"/>
      <c r="D23" s="725"/>
      <c r="E23" s="725"/>
      <c r="F23" s="725"/>
    </row>
    <row r="24" ht="18" customHeight="1" spans="1:6">
      <c r="A24" s="670" t="s">
        <v>15</v>
      </c>
      <c r="B24" s="726"/>
      <c r="C24" s="726"/>
      <c r="D24" s="726"/>
      <c r="E24" s="726"/>
      <c r="F24" s="726"/>
    </row>
    <row r="25" ht="18" customHeight="1" spans="1:11">
      <c r="A25" s="670" t="s">
        <v>201</v>
      </c>
      <c r="B25" s="726"/>
      <c r="C25" s="726"/>
      <c r="D25" s="726"/>
      <c r="E25" s="726"/>
      <c r="F25" s="726"/>
      <c r="G25" s="679"/>
      <c r="H25" s="679"/>
      <c r="I25" s="679"/>
      <c r="J25" s="679"/>
      <c r="K25" s="679"/>
    </row>
    <row r="26" ht="18" customHeight="1" spans="1:11">
      <c r="A26" s="672" t="s">
        <v>202</v>
      </c>
      <c r="B26" s="727"/>
      <c r="C26" s="727"/>
      <c r="D26" s="727"/>
      <c r="E26" s="727"/>
      <c r="F26" s="728"/>
      <c r="G26" s="679"/>
      <c r="H26" s="679"/>
      <c r="I26" s="679"/>
      <c r="J26" s="679"/>
      <c r="K26" s="679"/>
    </row>
    <row r="27" ht="18" customHeight="1" spans="1:11">
      <c r="A27" s="672" t="s">
        <v>203</v>
      </c>
      <c r="B27" s="727"/>
      <c r="C27" s="727"/>
      <c r="D27" s="727"/>
      <c r="E27" s="727"/>
      <c r="F27" s="728"/>
      <c r="G27" s="679"/>
      <c r="H27" s="679"/>
      <c r="I27" s="679"/>
      <c r="J27" s="679"/>
      <c r="K27" s="679"/>
    </row>
    <row r="28" ht="18" customHeight="1" spans="1:11">
      <c r="A28" s="670" t="s">
        <v>204</v>
      </c>
      <c r="B28" s="726"/>
      <c r="C28" s="726"/>
      <c r="D28" s="726"/>
      <c r="E28" s="726"/>
      <c r="F28" s="726"/>
      <c r="G28" s="679"/>
      <c r="H28" s="679"/>
      <c r="I28" s="679"/>
      <c r="J28" s="679"/>
      <c r="K28" s="679"/>
    </row>
    <row r="29" ht="18" customHeight="1" spans="1:11">
      <c r="A29" s="672" t="s">
        <v>205</v>
      </c>
      <c r="B29" s="727"/>
      <c r="C29" s="727"/>
      <c r="D29" s="727"/>
      <c r="E29" s="727"/>
      <c r="F29" s="728"/>
      <c r="G29" s="679"/>
      <c r="H29" s="679"/>
      <c r="I29" s="679"/>
      <c r="J29" s="679"/>
      <c r="K29" s="679"/>
    </row>
    <row r="30" ht="18" customHeight="1" spans="1:11">
      <c r="A30" s="672" t="s">
        <v>206</v>
      </c>
      <c r="B30" s="727"/>
      <c r="C30" s="727"/>
      <c r="D30" s="727"/>
      <c r="E30" s="727"/>
      <c r="F30" s="728"/>
      <c r="G30" s="679"/>
      <c r="H30" s="679"/>
      <c r="I30" s="679"/>
      <c r="J30" s="679"/>
      <c r="K30" s="679"/>
    </row>
    <row r="31" ht="18" customHeight="1" spans="1:6">
      <c r="A31" s="672" t="s">
        <v>207</v>
      </c>
      <c r="B31" s="727"/>
      <c r="C31" s="727"/>
      <c r="D31" s="727"/>
      <c r="E31" s="727"/>
      <c r="F31" s="728"/>
    </row>
    <row r="32" ht="18" customHeight="1" spans="1:6">
      <c r="A32" s="672" t="s">
        <v>208</v>
      </c>
      <c r="B32" s="727"/>
      <c r="C32" s="727"/>
      <c r="D32" s="727"/>
      <c r="E32" s="727"/>
      <c r="F32" s="728"/>
    </row>
    <row r="33" ht="18" customHeight="1" spans="1:6">
      <c r="A33" s="672" t="s">
        <v>209</v>
      </c>
      <c r="B33" s="727"/>
      <c r="C33" s="727"/>
      <c r="D33" s="727"/>
      <c r="E33" s="727"/>
      <c r="F33" s="728"/>
    </row>
    <row r="34" ht="18" customHeight="1" spans="1:6">
      <c r="A34" s="670" t="s">
        <v>210</v>
      </c>
      <c r="B34" s="727"/>
      <c r="C34" s="727"/>
      <c r="D34" s="727"/>
      <c r="E34" s="727"/>
      <c r="F34" s="728"/>
    </row>
    <row r="35" ht="18" customHeight="1" spans="1:6">
      <c r="A35" s="672" t="s">
        <v>211</v>
      </c>
      <c r="B35" s="727"/>
      <c r="C35" s="727"/>
      <c r="D35" s="727"/>
      <c r="E35" s="727"/>
      <c r="F35" s="728"/>
    </row>
    <row r="36" ht="18" customHeight="1" spans="1:6">
      <c r="A36" s="672" t="s">
        <v>212</v>
      </c>
      <c r="B36" s="727"/>
      <c r="C36" s="727"/>
      <c r="D36" s="727"/>
      <c r="E36" s="727"/>
      <c r="F36" s="728"/>
    </row>
    <row r="37" ht="20.1" customHeight="1" spans="1:2">
      <c r="A37" s="694"/>
      <c r="B37" s="694"/>
    </row>
    <row r="38" ht="20.1" customHeight="1" spans="1:2">
      <c r="A38" s="694"/>
      <c r="B38" s="694"/>
    </row>
    <row r="39" ht="20.1" customHeight="1" spans="1:2">
      <c r="A39" s="694"/>
      <c r="B39" s="694"/>
    </row>
    <row r="40" ht="20.1" customHeight="1" spans="1:2">
      <c r="A40" s="694"/>
      <c r="B40" s="694"/>
    </row>
  </sheetData>
  <mergeCells count="2">
    <mergeCell ref="B8:F8"/>
    <mergeCell ref="B23:F23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4"/>
  <sheetViews>
    <sheetView workbookViewId="0">
      <selection activeCell="L14" sqref="L14"/>
    </sheetView>
  </sheetViews>
  <sheetFormatPr defaultColWidth="9" defaultRowHeight="16.5" customHeight="1" outlineLevelCol="5"/>
  <cols>
    <col min="1" max="1" width="47.2857142857143" style="707" customWidth="1"/>
    <col min="2" max="5" width="8.71428571428571" style="708" customWidth="1"/>
    <col min="6" max="6" width="8.71428571428571" style="707" customWidth="1"/>
    <col min="7" max="16384" width="9.14285714285714" style="707"/>
  </cols>
  <sheetData>
    <row r="1" ht="20.1" customHeight="1" spans="1:5">
      <c r="A1" s="221" t="s">
        <v>220</v>
      </c>
      <c r="B1" s="220"/>
      <c r="C1" s="220"/>
      <c r="D1" s="220"/>
      <c r="E1" s="220"/>
    </row>
    <row r="2" ht="20.1" customHeight="1" spans="1:5">
      <c r="A2" s="709" t="s">
        <v>214</v>
      </c>
      <c r="B2" s="220"/>
      <c r="C2" s="220"/>
      <c r="D2" s="220"/>
      <c r="E2" s="220"/>
    </row>
    <row r="3" ht="20.1" customHeight="1" spans="1:5">
      <c r="A3" s="709"/>
      <c r="B3" s="220"/>
      <c r="C3" s="220"/>
      <c r="D3" s="220"/>
      <c r="E3" s="220"/>
    </row>
    <row r="4" ht="20.1" customHeight="1" spans="1:5">
      <c r="A4" s="237"/>
      <c r="B4" s="220"/>
      <c r="C4" s="220"/>
      <c r="D4" s="220"/>
      <c r="E4" s="220"/>
    </row>
    <row r="5" ht="20.1" customHeight="1" spans="1:6">
      <c r="A5" s="710"/>
      <c r="B5" s="711"/>
      <c r="C5" s="711"/>
      <c r="D5" s="711"/>
      <c r="F5" s="712" t="s">
        <v>95</v>
      </c>
    </row>
    <row r="6" ht="30" customHeight="1" spans="1:6">
      <c r="A6" s="257"/>
      <c r="B6" s="625" t="s">
        <v>73</v>
      </c>
      <c r="C6" s="625" t="s">
        <v>74</v>
      </c>
      <c r="D6" s="625" t="s">
        <v>74</v>
      </c>
      <c r="E6" s="625" t="s">
        <v>74</v>
      </c>
      <c r="F6" s="625" t="s">
        <v>74</v>
      </c>
    </row>
    <row r="7" ht="20.1" customHeight="1" spans="1:5">
      <c r="A7" s="257"/>
      <c r="B7" s="252"/>
      <c r="C7" s="252"/>
      <c r="D7" s="252"/>
      <c r="E7" s="252"/>
    </row>
    <row r="8" ht="20.1" customHeight="1" spans="1:6">
      <c r="A8" s="246" t="s">
        <v>15</v>
      </c>
      <c r="B8" s="267"/>
      <c r="C8" s="267"/>
      <c r="D8" s="267"/>
      <c r="E8" s="267"/>
      <c r="F8" s="267"/>
    </row>
    <row r="9" ht="20.1" customHeight="1" spans="1:6">
      <c r="A9" s="247" t="s">
        <v>216</v>
      </c>
      <c r="B9" s="713"/>
      <c r="C9" s="713"/>
      <c r="D9" s="713"/>
      <c r="E9" s="713"/>
      <c r="F9" s="220"/>
    </row>
    <row r="10" ht="20.1" customHeight="1" spans="1:5">
      <c r="A10" s="713"/>
      <c r="B10" s="714"/>
      <c r="C10" s="714"/>
      <c r="D10" s="714"/>
      <c r="E10" s="714"/>
    </row>
    <row r="11" ht="20.1" customHeight="1" spans="1:5">
      <c r="A11" s="713"/>
      <c r="B11" s="714"/>
      <c r="C11" s="714"/>
      <c r="D11" s="714"/>
      <c r="E11" s="714"/>
    </row>
    <row r="12" ht="20.1" customHeight="1" spans="1:5">
      <c r="A12" s="713"/>
      <c r="B12" s="714"/>
      <c r="C12" s="714"/>
      <c r="D12" s="714"/>
      <c r="E12" s="714"/>
    </row>
    <row r="13" ht="20.1" customHeight="1" spans="1:5">
      <c r="A13" s="713"/>
      <c r="B13" s="714"/>
      <c r="C13" s="714"/>
      <c r="D13" s="714"/>
      <c r="E13" s="714"/>
    </row>
    <row r="14" ht="20.1" customHeight="1" spans="1:5">
      <c r="A14" s="713"/>
      <c r="B14" s="714"/>
      <c r="C14" s="714"/>
      <c r="D14" s="714"/>
      <c r="E14" s="714"/>
    </row>
    <row r="15" ht="20.1" customHeight="1" spans="1:5">
      <c r="A15" s="713"/>
      <c r="B15" s="714"/>
      <c r="C15" s="714"/>
      <c r="D15" s="714"/>
      <c r="E15" s="714"/>
    </row>
    <row r="16" ht="20.1" customHeight="1" spans="1:5">
      <c r="A16" s="713"/>
      <c r="B16" s="714"/>
      <c r="C16" s="714"/>
      <c r="D16" s="714"/>
      <c r="E16" s="714"/>
    </row>
    <row r="17" ht="20.1" customHeight="1" spans="1:5">
      <c r="A17" s="713"/>
      <c r="B17" s="714"/>
      <c r="C17" s="714"/>
      <c r="D17" s="714"/>
      <c r="E17" s="714"/>
    </row>
    <row r="18" ht="20.1" customHeight="1" spans="1:5">
      <c r="A18" s="713"/>
      <c r="B18" s="714"/>
      <c r="C18" s="714"/>
      <c r="D18" s="714"/>
      <c r="E18" s="714"/>
    </row>
    <row r="19" ht="20.1" customHeight="1" spans="1:5">
      <c r="A19" s="713"/>
      <c r="B19" s="714"/>
      <c r="C19" s="714"/>
      <c r="D19" s="714"/>
      <c r="E19" s="714"/>
    </row>
    <row r="20" ht="20.1" customHeight="1" spans="1:5">
      <c r="A20" s="713"/>
      <c r="B20" s="714"/>
      <c r="C20" s="714"/>
      <c r="D20" s="714"/>
      <c r="E20" s="714"/>
    </row>
    <row r="21" customHeight="1" spans="1:5">
      <c r="A21" s="713"/>
      <c r="B21" s="714"/>
      <c r="C21" s="714"/>
      <c r="D21" s="714"/>
      <c r="E21" s="714"/>
    </row>
    <row r="22" customHeight="1" spans="1:5">
      <c r="A22" s="713"/>
      <c r="B22" s="714"/>
      <c r="C22" s="714"/>
      <c r="D22" s="714"/>
      <c r="E22" s="714"/>
    </row>
    <row r="23" customHeight="1" spans="1:5">
      <c r="A23" s="713"/>
      <c r="B23" s="714"/>
      <c r="C23" s="714"/>
      <c r="D23" s="714"/>
      <c r="E23" s="714"/>
    </row>
    <row r="24" customHeight="1" spans="1:5">
      <c r="A24" s="713"/>
      <c r="B24" s="714"/>
      <c r="C24" s="714"/>
      <c r="D24" s="714"/>
      <c r="E24" s="714"/>
    </row>
    <row r="25" customHeight="1" spans="1:5">
      <c r="A25" s="713"/>
      <c r="B25" s="714"/>
      <c r="C25" s="714"/>
      <c r="D25" s="714"/>
      <c r="E25" s="714"/>
    </row>
    <row r="26" customHeight="1" spans="1:5">
      <c r="A26" s="713"/>
      <c r="B26" s="714"/>
      <c r="C26" s="714"/>
      <c r="D26" s="714"/>
      <c r="E26" s="714"/>
    </row>
    <row r="27" customHeight="1" spans="1:5">
      <c r="A27" s="713"/>
      <c r="B27" s="714"/>
      <c r="C27" s="714"/>
      <c r="D27" s="714"/>
      <c r="E27" s="714"/>
    </row>
    <row r="28" customHeight="1" spans="1:5">
      <c r="A28" s="713"/>
      <c r="B28" s="714"/>
      <c r="C28" s="714"/>
      <c r="D28" s="714"/>
      <c r="E28" s="714"/>
    </row>
    <row r="29" customHeight="1" spans="1:5">
      <c r="A29" s="713"/>
      <c r="B29" s="714"/>
      <c r="C29" s="714"/>
      <c r="D29" s="714"/>
      <c r="E29" s="714"/>
    </row>
    <row r="30" customHeight="1" spans="1:5">
      <c r="A30" s="713"/>
      <c r="B30" s="714"/>
      <c r="C30" s="714"/>
      <c r="D30" s="714"/>
      <c r="E30" s="714"/>
    </row>
    <row r="31" customHeight="1" spans="1:5">
      <c r="A31" s="713"/>
      <c r="B31" s="714"/>
      <c r="C31" s="714"/>
      <c r="D31" s="714"/>
      <c r="E31" s="714"/>
    </row>
    <row r="32" customHeight="1" spans="1:5">
      <c r="A32" s="713"/>
      <c r="B32" s="714"/>
      <c r="C32" s="714"/>
      <c r="D32" s="714"/>
      <c r="E32" s="714"/>
    </row>
    <row r="33" customHeight="1" spans="1:5">
      <c r="A33" s="713"/>
      <c r="B33" s="714"/>
      <c r="C33" s="714"/>
      <c r="D33" s="714"/>
      <c r="E33" s="714"/>
    </row>
    <row r="34" customHeight="1" spans="1:5">
      <c r="A34" s="713"/>
      <c r="B34" s="714"/>
      <c r="C34" s="714"/>
      <c r="D34" s="714"/>
      <c r="E34" s="714"/>
    </row>
    <row r="35" customHeight="1" spans="1:5">
      <c r="A35" s="713"/>
      <c r="B35" s="714"/>
      <c r="C35" s="714"/>
      <c r="D35" s="714"/>
      <c r="E35" s="714"/>
    </row>
    <row r="36" customHeight="1" spans="1:5">
      <c r="A36" s="713"/>
      <c r="B36" s="714"/>
      <c r="C36" s="714"/>
      <c r="D36" s="714"/>
      <c r="E36" s="714"/>
    </row>
    <row r="37" customHeight="1" spans="1:5">
      <c r="A37" s="713"/>
      <c r="B37" s="714"/>
      <c r="C37" s="714"/>
      <c r="D37" s="714"/>
      <c r="E37" s="714"/>
    </row>
    <row r="38" customHeight="1" spans="1:5">
      <c r="A38" s="713"/>
      <c r="B38" s="714"/>
      <c r="C38" s="714"/>
      <c r="D38" s="714"/>
      <c r="E38" s="714"/>
    </row>
    <row r="39" customHeight="1" spans="1:5">
      <c r="A39" s="713"/>
      <c r="B39" s="714"/>
      <c r="C39" s="714"/>
      <c r="D39" s="714"/>
      <c r="E39" s="714"/>
    </row>
    <row r="40" customHeight="1" spans="1:5">
      <c r="A40" s="713"/>
      <c r="B40" s="714"/>
      <c r="C40" s="714"/>
      <c r="D40" s="714"/>
      <c r="E40" s="714"/>
    </row>
    <row r="41" customHeight="1" spans="1:5">
      <c r="A41" s="713"/>
      <c r="B41" s="714"/>
      <c r="C41" s="714"/>
      <c r="D41" s="714"/>
      <c r="E41" s="714"/>
    </row>
    <row r="42" customHeight="1" spans="1:5">
      <c r="A42" s="713"/>
      <c r="B42" s="714"/>
      <c r="C42" s="714"/>
      <c r="D42" s="714"/>
      <c r="E42" s="714"/>
    </row>
    <row r="43" customHeight="1" spans="1:5">
      <c r="A43" s="713"/>
      <c r="B43" s="714"/>
      <c r="C43" s="714"/>
      <c r="D43" s="714"/>
      <c r="E43" s="714"/>
    </row>
    <row r="44" customHeight="1" spans="1:5">
      <c r="A44" s="713"/>
      <c r="B44" s="714"/>
      <c r="C44" s="714"/>
      <c r="D44" s="714"/>
      <c r="E44" s="714"/>
    </row>
    <row r="45" customHeight="1" spans="1:5">
      <c r="A45" s="713"/>
      <c r="B45" s="714"/>
      <c r="C45" s="714"/>
      <c r="D45" s="714"/>
      <c r="E45" s="714"/>
    </row>
    <row r="46" customHeight="1" spans="1:5">
      <c r="A46" s="713"/>
      <c r="B46" s="714"/>
      <c r="C46" s="714"/>
      <c r="D46" s="714"/>
      <c r="E46" s="714"/>
    </row>
    <row r="47" customHeight="1" spans="1:5">
      <c r="A47" s="713"/>
      <c r="B47" s="714"/>
      <c r="C47" s="714"/>
      <c r="D47" s="714"/>
      <c r="E47" s="714"/>
    </row>
    <row r="48" customHeight="1" spans="1:5">
      <c r="A48" s="713"/>
      <c r="B48" s="714"/>
      <c r="C48" s="714"/>
      <c r="D48" s="714"/>
      <c r="E48" s="714"/>
    </row>
    <row r="49" customHeight="1" spans="1:5">
      <c r="A49" s="713"/>
      <c r="B49" s="714"/>
      <c r="C49" s="714"/>
      <c r="D49" s="714"/>
      <c r="E49" s="714"/>
    </row>
    <row r="50" customHeight="1" spans="1:5">
      <c r="A50" s="713"/>
      <c r="B50" s="714"/>
      <c r="C50" s="714"/>
      <c r="D50" s="714"/>
      <c r="E50" s="714"/>
    </row>
    <row r="51" customHeight="1" spans="1:5">
      <c r="A51" s="713"/>
      <c r="B51" s="714"/>
      <c r="C51" s="714"/>
      <c r="D51" s="714"/>
      <c r="E51" s="714"/>
    </row>
    <row r="52" customHeight="1" spans="1:5">
      <c r="A52" s="713"/>
      <c r="B52" s="714"/>
      <c r="C52" s="714"/>
      <c r="D52" s="714"/>
      <c r="E52" s="714"/>
    </row>
    <row r="53" customHeight="1" spans="1:5">
      <c r="A53" s="713"/>
      <c r="B53" s="714"/>
      <c r="C53" s="714"/>
      <c r="D53" s="714"/>
      <c r="E53" s="714"/>
    </row>
    <row r="54" customHeight="1" spans="1:5">
      <c r="A54" s="713"/>
      <c r="B54" s="714"/>
      <c r="C54" s="714"/>
      <c r="D54" s="714"/>
      <c r="E54" s="714"/>
    </row>
    <row r="55" customHeight="1" spans="1:5">
      <c r="A55" s="713"/>
      <c r="B55" s="714"/>
      <c r="C55" s="714"/>
      <c r="D55" s="714"/>
      <c r="E55" s="714"/>
    </row>
    <row r="56" customHeight="1" spans="1:5">
      <c r="A56" s="713"/>
      <c r="B56" s="714"/>
      <c r="C56" s="714"/>
      <c r="D56" s="714"/>
      <c r="E56" s="714"/>
    </row>
    <row r="57" customHeight="1" spans="1:5">
      <c r="A57" s="713"/>
      <c r="B57" s="714"/>
      <c r="C57" s="714"/>
      <c r="D57" s="714"/>
      <c r="E57" s="714"/>
    </row>
    <row r="58" customHeight="1" spans="1:5">
      <c r="A58" s="713"/>
      <c r="B58" s="714"/>
      <c r="C58" s="714"/>
      <c r="D58" s="714"/>
      <c r="E58" s="714"/>
    </row>
    <row r="59" customHeight="1" spans="1:5">
      <c r="A59" s="713"/>
      <c r="B59" s="714"/>
      <c r="C59" s="714"/>
      <c r="D59" s="714"/>
      <c r="E59" s="714"/>
    </row>
    <row r="60" customHeight="1" spans="1:5">
      <c r="A60" s="713"/>
      <c r="B60" s="714"/>
      <c r="C60" s="714"/>
      <c r="D60" s="714"/>
      <c r="E60" s="714"/>
    </row>
    <row r="61" customHeight="1" spans="1:5">
      <c r="A61" s="713"/>
      <c r="B61" s="714"/>
      <c r="C61" s="714"/>
      <c r="D61" s="714"/>
      <c r="E61" s="714"/>
    </row>
    <row r="62" customHeight="1" spans="1:5">
      <c r="A62" s="713"/>
      <c r="B62" s="714"/>
      <c r="C62" s="714"/>
      <c r="D62" s="714"/>
      <c r="E62" s="714"/>
    </row>
    <row r="63" customHeight="1" spans="1:5">
      <c r="A63" s="713"/>
      <c r="B63" s="714"/>
      <c r="C63" s="714"/>
      <c r="D63" s="714"/>
      <c r="E63" s="714"/>
    </row>
    <row r="64" customHeight="1" spans="1:5">
      <c r="A64" s="713"/>
      <c r="B64" s="714"/>
      <c r="C64" s="714"/>
      <c r="D64" s="714"/>
      <c r="E64" s="714"/>
    </row>
    <row r="65" customHeight="1" spans="1:5">
      <c r="A65" s="713"/>
      <c r="B65" s="714"/>
      <c r="C65" s="714"/>
      <c r="D65" s="714"/>
      <c r="E65" s="714"/>
    </row>
    <row r="66" customHeight="1" spans="1:5">
      <c r="A66" s="713"/>
      <c r="B66" s="714"/>
      <c r="C66" s="714"/>
      <c r="D66" s="714"/>
      <c r="E66" s="714"/>
    </row>
    <row r="67" customHeight="1" spans="1:5">
      <c r="A67" s="713"/>
      <c r="B67" s="714"/>
      <c r="C67" s="714"/>
      <c r="D67" s="714"/>
      <c r="E67" s="714"/>
    </row>
    <row r="68" customHeight="1" spans="1:5">
      <c r="A68" s="713"/>
      <c r="B68" s="714"/>
      <c r="C68" s="714"/>
      <c r="D68" s="714"/>
      <c r="E68" s="714"/>
    </row>
    <row r="69" customHeight="1" spans="1:5">
      <c r="A69" s="713"/>
      <c r="B69" s="714"/>
      <c r="C69" s="714"/>
      <c r="D69" s="714"/>
      <c r="E69" s="714"/>
    </row>
    <row r="70" customHeight="1" spans="1:5">
      <c r="A70" s="713"/>
      <c r="B70" s="714"/>
      <c r="C70" s="714"/>
      <c r="D70" s="714"/>
      <c r="E70" s="714"/>
    </row>
    <row r="71" customHeight="1" spans="1:5">
      <c r="A71" s="713"/>
      <c r="B71" s="714"/>
      <c r="C71" s="714"/>
      <c r="D71" s="714"/>
      <c r="E71" s="714"/>
    </row>
    <row r="72" customHeight="1" spans="1:5">
      <c r="A72" s="713"/>
      <c r="B72" s="714"/>
      <c r="C72" s="714"/>
      <c r="D72" s="714"/>
      <c r="E72" s="714"/>
    </row>
    <row r="73" customHeight="1" spans="1:5">
      <c r="A73" s="713"/>
      <c r="B73" s="714"/>
      <c r="C73" s="714"/>
      <c r="D73" s="714"/>
      <c r="E73" s="714"/>
    </row>
    <row r="74" customHeight="1" spans="1:5">
      <c r="A74" s="713"/>
      <c r="B74" s="714"/>
      <c r="C74" s="714"/>
      <c r="D74" s="714"/>
      <c r="E74" s="714"/>
    </row>
    <row r="75" customHeight="1" spans="1:5">
      <c r="A75" s="713"/>
      <c r="B75" s="714"/>
      <c r="C75" s="714"/>
      <c r="D75" s="714"/>
      <c r="E75" s="714"/>
    </row>
    <row r="76" customHeight="1" spans="1:5">
      <c r="A76" s="713"/>
      <c r="B76" s="714"/>
      <c r="C76" s="714"/>
      <c r="D76" s="714"/>
      <c r="E76" s="714"/>
    </row>
    <row r="77" customHeight="1" spans="1:5">
      <c r="A77" s="713"/>
      <c r="B77" s="714"/>
      <c r="C77" s="714"/>
      <c r="D77" s="714"/>
      <c r="E77" s="714"/>
    </row>
    <row r="78" customHeight="1" spans="1:5">
      <c r="A78" s="713"/>
      <c r="B78" s="714"/>
      <c r="C78" s="714"/>
      <c r="D78" s="714"/>
      <c r="E78" s="714"/>
    </row>
    <row r="79" customHeight="1" spans="1:5">
      <c r="A79" s="713"/>
      <c r="B79" s="714"/>
      <c r="C79" s="714"/>
      <c r="D79" s="714"/>
      <c r="E79" s="714"/>
    </row>
    <row r="80" customHeight="1" spans="1:5">
      <c r="A80" s="713"/>
      <c r="B80" s="714"/>
      <c r="C80" s="714"/>
      <c r="D80" s="714"/>
      <c r="E80" s="714"/>
    </row>
    <row r="81" customHeight="1" spans="1:5">
      <c r="A81" s="713"/>
      <c r="B81" s="714"/>
      <c r="C81" s="714"/>
      <c r="D81" s="714"/>
      <c r="E81" s="714"/>
    </row>
    <row r="82" customHeight="1" spans="1:5">
      <c r="A82" s="713"/>
      <c r="B82" s="714"/>
      <c r="C82" s="714"/>
      <c r="D82" s="714"/>
      <c r="E82" s="714"/>
    </row>
    <row r="83" customHeight="1" spans="1:5">
      <c r="A83" s="713"/>
      <c r="B83" s="714"/>
      <c r="C83" s="714"/>
      <c r="D83" s="714"/>
      <c r="E83" s="714"/>
    </row>
    <row r="84" customHeight="1" spans="1:5">
      <c r="A84" s="713"/>
      <c r="B84" s="714"/>
      <c r="C84" s="714"/>
      <c r="D84" s="714"/>
      <c r="E84" s="714"/>
    </row>
    <row r="85" customHeight="1" spans="1:5">
      <c r="A85" s="713"/>
      <c r="B85" s="714"/>
      <c r="C85" s="714"/>
      <c r="D85" s="714"/>
      <c r="E85" s="714"/>
    </row>
    <row r="86" customHeight="1" spans="1:5">
      <c r="A86" s="713"/>
      <c r="B86" s="714"/>
      <c r="C86" s="714"/>
      <c r="D86" s="714"/>
      <c r="E86" s="714"/>
    </row>
    <row r="87" customHeight="1" spans="1:5">
      <c r="A87" s="713"/>
      <c r="B87" s="714"/>
      <c r="C87" s="714"/>
      <c r="D87" s="714"/>
      <c r="E87" s="714"/>
    </row>
    <row r="88" customHeight="1" spans="1:5">
      <c r="A88" s="713"/>
      <c r="B88" s="714"/>
      <c r="C88" s="714"/>
      <c r="D88" s="714"/>
      <c r="E88" s="714"/>
    </row>
    <row r="89" customHeight="1" spans="1:5">
      <c r="A89" s="713"/>
      <c r="B89" s="714"/>
      <c r="C89" s="714"/>
      <c r="D89" s="714"/>
      <c r="E89" s="714"/>
    </row>
    <row r="90" customHeight="1" spans="1:5">
      <c r="A90" s="713"/>
      <c r="B90" s="714"/>
      <c r="C90" s="714"/>
      <c r="D90" s="714"/>
      <c r="E90" s="714"/>
    </row>
    <row r="91" customHeight="1" spans="1:5">
      <c r="A91" s="713"/>
      <c r="B91" s="714"/>
      <c r="C91" s="714"/>
      <c r="D91" s="714"/>
      <c r="E91" s="714"/>
    </row>
    <row r="92" customHeight="1" spans="1:5">
      <c r="A92" s="713"/>
      <c r="B92" s="714"/>
      <c r="C92" s="714"/>
      <c r="D92" s="714"/>
      <c r="E92" s="714"/>
    </row>
    <row r="93" customHeight="1" spans="1:5">
      <c r="A93" s="713"/>
      <c r="B93" s="714"/>
      <c r="C93" s="714"/>
      <c r="D93" s="714"/>
      <c r="E93" s="714"/>
    </row>
    <row r="94" customHeight="1" spans="1:5">
      <c r="A94" s="713"/>
      <c r="B94" s="714"/>
      <c r="C94" s="714"/>
      <c r="D94" s="714"/>
      <c r="E94" s="714"/>
    </row>
    <row r="95" customHeight="1" spans="1:5">
      <c r="A95" s="713"/>
      <c r="B95" s="714"/>
      <c r="C95" s="714"/>
      <c r="D95" s="714"/>
      <c r="E95" s="714"/>
    </row>
    <row r="96" customHeight="1" spans="1:5">
      <c r="A96" s="713"/>
      <c r="B96" s="714"/>
      <c r="C96" s="714"/>
      <c r="D96" s="714"/>
      <c r="E96" s="714"/>
    </row>
    <row r="97" customHeight="1" spans="1:5">
      <c r="A97" s="713"/>
      <c r="B97" s="714"/>
      <c r="C97" s="714"/>
      <c r="D97" s="714"/>
      <c r="E97" s="714"/>
    </row>
    <row r="98" customHeight="1" spans="1:5">
      <c r="A98" s="713"/>
      <c r="B98" s="714"/>
      <c r="C98" s="714"/>
      <c r="D98" s="714"/>
      <c r="E98" s="714"/>
    </row>
    <row r="99" customHeight="1" spans="1:5">
      <c r="A99" s="713"/>
      <c r="B99" s="714"/>
      <c r="C99" s="714"/>
      <c r="D99" s="714"/>
      <c r="E99" s="714"/>
    </row>
    <row r="100" customHeight="1" spans="1:5">
      <c r="A100" s="713"/>
      <c r="B100" s="714"/>
      <c r="C100" s="714"/>
      <c r="D100" s="714"/>
      <c r="E100" s="714"/>
    </row>
    <row r="101" customHeight="1" spans="1:5">
      <c r="A101" s="713"/>
      <c r="B101" s="714"/>
      <c r="C101" s="714"/>
      <c r="D101" s="714"/>
      <c r="E101" s="714"/>
    </row>
    <row r="102" customHeight="1" spans="1:5">
      <c r="A102" s="713"/>
      <c r="B102" s="714"/>
      <c r="C102" s="714"/>
      <c r="D102" s="714"/>
      <c r="E102" s="714"/>
    </row>
    <row r="103" customHeight="1" spans="1:5">
      <c r="A103" s="713"/>
      <c r="B103" s="714"/>
      <c r="C103" s="714"/>
      <c r="D103" s="714"/>
      <c r="E103" s="714"/>
    </row>
    <row r="104" customHeight="1" spans="1:5">
      <c r="A104" s="713"/>
      <c r="B104" s="714"/>
      <c r="C104" s="714"/>
      <c r="D104" s="714"/>
      <c r="E104" s="714"/>
    </row>
    <row r="105" customHeight="1" spans="1:5">
      <c r="A105" s="713"/>
      <c r="B105" s="714"/>
      <c r="C105" s="714"/>
      <c r="D105" s="714"/>
      <c r="E105" s="714"/>
    </row>
    <row r="106" customHeight="1" spans="1:5">
      <c r="A106" s="713"/>
      <c r="B106" s="714"/>
      <c r="C106" s="714"/>
      <c r="D106" s="714"/>
      <c r="E106" s="714"/>
    </row>
    <row r="107" customHeight="1" spans="1:5">
      <c r="A107" s="713"/>
      <c r="B107" s="714"/>
      <c r="C107" s="714"/>
      <c r="D107" s="714"/>
      <c r="E107" s="714"/>
    </row>
    <row r="108" customHeight="1" spans="1:5">
      <c r="A108" s="713"/>
      <c r="B108" s="714"/>
      <c r="C108" s="714"/>
      <c r="D108" s="714"/>
      <c r="E108" s="714"/>
    </row>
    <row r="109" customHeight="1" spans="1:5">
      <c r="A109" s="713"/>
      <c r="B109" s="714"/>
      <c r="C109" s="714"/>
      <c r="D109" s="714"/>
      <c r="E109" s="714"/>
    </row>
    <row r="110" customHeight="1" spans="1:5">
      <c r="A110" s="713"/>
      <c r="B110" s="714"/>
      <c r="C110" s="714"/>
      <c r="D110" s="714"/>
      <c r="E110" s="714"/>
    </row>
    <row r="111" customHeight="1" spans="1:5">
      <c r="A111" s="713"/>
      <c r="B111" s="714"/>
      <c r="C111" s="714"/>
      <c r="D111" s="714"/>
      <c r="E111" s="714"/>
    </row>
    <row r="112" customHeight="1" spans="1:5">
      <c r="A112" s="713"/>
      <c r="B112" s="714"/>
      <c r="C112" s="714"/>
      <c r="D112" s="714"/>
      <c r="E112" s="714"/>
    </row>
    <row r="113" customHeight="1" spans="1:5">
      <c r="A113" s="713"/>
      <c r="B113" s="714"/>
      <c r="C113" s="714"/>
      <c r="D113" s="714"/>
      <c r="E113" s="714"/>
    </row>
    <row r="114" customHeight="1" spans="1:5">
      <c r="A114" s="713"/>
      <c r="B114" s="714"/>
      <c r="C114" s="714"/>
      <c r="D114" s="714"/>
      <c r="E114" s="714"/>
    </row>
    <row r="115" customHeight="1" spans="1:5">
      <c r="A115" s="713"/>
      <c r="B115" s="714"/>
      <c r="C115" s="714"/>
      <c r="D115" s="714"/>
      <c r="E115" s="714"/>
    </row>
    <row r="116" customHeight="1" spans="1:5">
      <c r="A116" s="713"/>
      <c r="B116" s="714"/>
      <c r="C116" s="714"/>
      <c r="D116" s="714"/>
      <c r="E116" s="714"/>
    </row>
    <row r="117" customHeight="1" spans="1:5">
      <c r="A117" s="713"/>
      <c r="B117" s="714"/>
      <c r="C117" s="714"/>
      <c r="D117" s="714"/>
      <c r="E117" s="714"/>
    </row>
    <row r="118" customHeight="1" spans="1:5">
      <c r="A118" s="713"/>
      <c r="B118" s="714"/>
      <c r="C118" s="714"/>
      <c r="D118" s="714"/>
      <c r="E118" s="714"/>
    </row>
    <row r="119" customHeight="1" spans="1:5">
      <c r="A119" s="713"/>
      <c r="B119" s="714"/>
      <c r="C119" s="714"/>
      <c r="D119" s="714"/>
      <c r="E119" s="714"/>
    </row>
    <row r="120" customHeight="1" spans="1:5">
      <c r="A120" s="713"/>
      <c r="B120" s="714"/>
      <c r="C120" s="714"/>
      <c r="D120" s="714"/>
      <c r="E120" s="714"/>
    </row>
    <row r="121" customHeight="1" spans="1:5">
      <c r="A121" s="713"/>
      <c r="B121" s="714"/>
      <c r="C121" s="714"/>
      <c r="D121" s="714"/>
      <c r="E121" s="714"/>
    </row>
    <row r="122" customHeight="1" spans="1:5">
      <c r="A122" s="713"/>
      <c r="B122" s="714"/>
      <c r="C122" s="714"/>
      <c r="D122" s="714"/>
      <c r="E122" s="714"/>
    </row>
    <row r="123" customHeight="1" spans="1:5">
      <c r="A123" s="713"/>
      <c r="B123" s="714"/>
      <c r="C123" s="714"/>
      <c r="D123" s="714"/>
      <c r="E123" s="714"/>
    </row>
    <row r="124" customHeight="1" spans="1:5">
      <c r="A124" s="713"/>
      <c r="B124" s="714"/>
      <c r="C124" s="714"/>
      <c r="D124" s="714"/>
      <c r="E124" s="714"/>
    </row>
    <row r="125" customHeight="1" spans="1:5">
      <c r="A125" s="713"/>
      <c r="B125" s="714"/>
      <c r="C125" s="714"/>
      <c r="D125" s="714"/>
      <c r="E125" s="714"/>
    </row>
    <row r="126" customHeight="1" spans="1:5">
      <c r="A126" s="713"/>
      <c r="B126" s="714"/>
      <c r="C126" s="714"/>
      <c r="D126" s="714"/>
      <c r="E126" s="714"/>
    </row>
    <row r="127" customHeight="1" spans="1:5">
      <c r="A127" s="713"/>
      <c r="B127" s="714"/>
      <c r="C127" s="714"/>
      <c r="D127" s="714"/>
      <c r="E127" s="714"/>
    </row>
    <row r="128" customHeight="1" spans="1:5">
      <c r="A128" s="713"/>
      <c r="B128" s="714"/>
      <c r="C128" s="714"/>
      <c r="D128" s="714"/>
      <c r="E128" s="714"/>
    </row>
    <row r="129" customHeight="1" spans="1:5">
      <c r="A129" s="713"/>
      <c r="B129" s="714"/>
      <c r="C129" s="714"/>
      <c r="D129" s="714"/>
      <c r="E129" s="714"/>
    </row>
    <row r="130" customHeight="1" spans="1:5">
      <c r="A130" s="713"/>
      <c r="B130" s="714"/>
      <c r="C130" s="714"/>
      <c r="D130" s="714"/>
      <c r="E130" s="714"/>
    </row>
    <row r="131" customHeight="1" spans="1:5">
      <c r="A131" s="713"/>
      <c r="B131" s="714"/>
      <c r="C131" s="714"/>
      <c r="D131" s="714"/>
      <c r="E131" s="714"/>
    </row>
    <row r="132" customHeight="1" spans="1:5">
      <c r="A132" s="713"/>
      <c r="B132" s="714"/>
      <c r="C132" s="714"/>
      <c r="D132" s="714"/>
      <c r="E132" s="714"/>
    </row>
    <row r="133" customHeight="1" spans="1:5">
      <c r="A133" s="713"/>
      <c r="B133" s="714"/>
      <c r="C133" s="714"/>
      <c r="D133" s="714"/>
      <c r="E133" s="714"/>
    </row>
    <row r="134" customHeight="1" spans="1:5">
      <c r="A134" s="713"/>
      <c r="B134" s="714"/>
      <c r="C134" s="714"/>
      <c r="D134" s="714"/>
      <c r="E134" s="714"/>
    </row>
    <row r="135" customHeight="1" spans="1:5">
      <c r="A135" s="713"/>
      <c r="B135" s="714"/>
      <c r="C135" s="714"/>
      <c r="D135" s="714"/>
      <c r="E135" s="714"/>
    </row>
    <row r="136" customHeight="1" spans="1:5">
      <c r="A136" s="713"/>
      <c r="B136" s="714"/>
      <c r="C136" s="714"/>
      <c r="D136" s="714"/>
      <c r="E136" s="714"/>
    </row>
    <row r="137" customHeight="1" spans="1:5">
      <c r="A137" s="713"/>
      <c r="B137" s="714"/>
      <c r="C137" s="714"/>
      <c r="D137" s="714"/>
      <c r="E137" s="714"/>
    </row>
    <row r="138" customHeight="1" spans="1:5">
      <c r="A138" s="713"/>
      <c r="B138" s="714"/>
      <c r="C138" s="714"/>
      <c r="D138" s="714"/>
      <c r="E138" s="714"/>
    </row>
    <row r="139" customHeight="1" spans="1:5">
      <c r="A139" s="713"/>
      <c r="B139" s="714"/>
      <c r="C139" s="714"/>
      <c r="D139" s="714"/>
      <c r="E139" s="714"/>
    </row>
    <row r="140" customHeight="1" spans="1:5">
      <c r="A140" s="713"/>
      <c r="B140" s="714"/>
      <c r="C140" s="714"/>
      <c r="D140" s="714"/>
      <c r="E140" s="714"/>
    </row>
    <row r="141" customHeight="1" spans="1:5">
      <c r="A141" s="713"/>
      <c r="B141" s="714"/>
      <c r="C141" s="714"/>
      <c r="D141" s="714"/>
      <c r="E141" s="714"/>
    </row>
    <row r="142" customHeight="1" spans="1:5">
      <c r="A142" s="713"/>
      <c r="B142" s="714"/>
      <c r="C142" s="714"/>
      <c r="D142" s="714"/>
      <c r="E142" s="714"/>
    </row>
    <row r="143" customHeight="1" spans="1:5">
      <c r="A143" s="713"/>
      <c r="B143" s="714"/>
      <c r="C143" s="714"/>
      <c r="D143" s="714"/>
      <c r="E143" s="714"/>
    </row>
    <row r="144" customHeight="1" spans="1:5">
      <c r="A144" s="713"/>
      <c r="B144" s="714"/>
      <c r="C144" s="714"/>
      <c r="D144" s="714"/>
      <c r="E144" s="714"/>
    </row>
    <row r="145" customHeight="1" spans="1:5">
      <c r="A145" s="713"/>
      <c r="B145" s="714"/>
      <c r="C145" s="714"/>
      <c r="D145" s="714"/>
      <c r="E145" s="714"/>
    </row>
    <row r="146" customHeight="1" spans="1:5">
      <c r="A146" s="713"/>
      <c r="B146" s="714"/>
      <c r="C146" s="714"/>
      <c r="D146" s="714"/>
      <c r="E146" s="714"/>
    </row>
    <row r="147" customHeight="1" spans="1:5">
      <c r="A147" s="713"/>
      <c r="B147" s="714"/>
      <c r="C147" s="714"/>
      <c r="D147" s="714"/>
      <c r="E147" s="714"/>
    </row>
    <row r="148" customHeight="1" spans="1:5">
      <c r="A148" s="713"/>
      <c r="B148" s="714"/>
      <c r="C148" s="714"/>
      <c r="D148" s="714"/>
      <c r="E148" s="714"/>
    </row>
    <row r="149" customHeight="1" spans="1:5">
      <c r="A149" s="713"/>
      <c r="B149" s="714"/>
      <c r="C149" s="714"/>
      <c r="D149" s="714"/>
      <c r="E149" s="714"/>
    </row>
    <row r="150" customHeight="1" spans="1:5">
      <c r="A150" s="713"/>
      <c r="B150" s="714"/>
      <c r="C150" s="714"/>
      <c r="D150" s="714"/>
      <c r="E150" s="714"/>
    </row>
    <row r="151" customHeight="1" spans="1:5">
      <c r="A151" s="713"/>
      <c r="B151" s="714"/>
      <c r="C151" s="714"/>
      <c r="D151" s="714"/>
      <c r="E151" s="714"/>
    </row>
    <row r="152" customHeight="1" spans="1:5">
      <c r="A152" s="713"/>
      <c r="B152" s="714"/>
      <c r="C152" s="714"/>
      <c r="D152" s="714"/>
      <c r="E152" s="714"/>
    </row>
    <row r="153" customHeight="1" spans="1:5">
      <c r="A153" s="713"/>
      <c r="B153" s="714"/>
      <c r="C153" s="714"/>
      <c r="D153" s="714"/>
      <c r="E153" s="714"/>
    </row>
    <row r="154" customHeight="1" spans="1:5">
      <c r="A154" s="713"/>
      <c r="B154" s="714"/>
      <c r="C154" s="714"/>
      <c r="D154" s="714"/>
      <c r="E154" s="714"/>
    </row>
    <row r="155" customHeight="1" spans="1:5">
      <c r="A155" s="713"/>
      <c r="B155" s="714"/>
      <c r="C155" s="714"/>
      <c r="D155" s="714"/>
      <c r="E155" s="714"/>
    </row>
    <row r="156" customHeight="1" spans="1:5">
      <c r="A156" s="713"/>
      <c r="B156" s="714"/>
      <c r="C156" s="714"/>
      <c r="D156" s="714"/>
      <c r="E156" s="714"/>
    </row>
    <row r="157" customHeight="1" spans="1:5">
      <c r="A157" s="713"/>
      <c r="B157" s="714"/>
      <c r="C157" s="714"/>
      <c r="D157" s="714"/>
      <c r="E157" s="714"/>
    </row>
    <row r="158" customHeight="1" spans="1:5">
      <c r="A158" s="713"/>
      <c r="B158" s="714"/>
      <c r="C158" s="714"/>
      <c r="D158" s="714"/>
      <c r="E158" s="714"/>
    </row>
    <row r="159" customHeight="1" spans="1:5">
      <c r="A159" s="713"/>
      <c r="B159" s="714"/>
      <c r="C159" s="714"/>
      <c r="D159" s="714"/>
      <c r="E159" s="714"/>
    </row>
    <row r="160" customHeight="1" spans="1:5">
      <c r="A160" s="713"/>
      <c r="B160" s="714"/>
      <c r="C160" s="714"/>
      <c r="D160" s="714"/>
      <c r="E160" s="714"/>
    </row>
    <row r="161" customHeight="1" spans="1:5">
      <c r="A161" s="713"/>
      <c r="B161" s="714"/>
      <c r="C161" s="714"/>
      <c r="D161" s="714"/>
      <c r="E161" s="714"/>
    </row>
    <row r="162" customHeight="1" spans="1:5">
      <c r="A162" s="713"/>
      <c r="B162" s="714"/>
      <c r="C162" s="714"/>
      <c r="D162" s="714"/>
      <c r="E162" s="714"/>
    </row>
    <row r="163" customHeight="1" spans="1:5">
      <c r="A163" s="713"/>
      <c r="B163" s="714"/>
      <c r="C163" s="714"/>
      <c r="D163" s="714"/>
      <c r="E163" s="714"/>
    </row>
    <row r="164" customHeight="1" spans="1:5">
      <c r="A164" s="713"/>
      <c r="B164" s="714"/>
      <c r="C164" s="714"/>
      <c r="D164" s="714"/>
      <c r="E164" s="714"/>
    </row>
    <row r="165" customHeight="1" spans="1:5">
      <c r="A165" s="713"/>
      <c r="B165" s="714"/>
      <c r="C165" s="714"/>
      <c r="D165" s="714"/>
      <c r="E165" s="714"/>
    </row>
    <row r="166" customHeight="1" spans="1:5">
      <c r="A166" s="713"/>
      <c r="B166" s="714"/>
      <c r="C166" s="714"/>
      <c r="D166" s="714"/>
      <c r="E166" s="714"/>
    </row>
    <row r="167" customHeight="1" spans="1:5">
      <c r="A167" s="713"/>
      <c r="B167" s="714"/>
      <c r="C167" s="714"/>
      <c r="D167" s="714"/>
      <c r="E167" s="714"/>
    </row>
    <row r="168" customHeight="1" spans="1:5">
      <c r="A168" s="713"/>
      <c r="B168" s="714"/>
      <c r="C168" s="714"/>
      <c r="D168" s="714"/>
      <c r="E168" s="714"/>
    </row>
    <row r="169" customHeight="1" spans="1:5">
      <c r="A169" s="713"/>
      <c r="B169" s="714"/>
      <c r="C169" s="714"/>
      <c r="D169" s="714"/>
      <c r="E169" s="714"/>
    </row>
    <row r="170" customHeight="1" spans="1:5">
      <c r="A170" s="713"/>
      <c r="B170" s="714"/>
      <c r="C170" s="714"/>
      <c r="D170" s="714"/>
      <c r="E170" s="714"/>
    </row>
    <row r="171" customHeight="1" spans="1:5">
      <c r="A171" s="713"/>
      <c r="B171" s="714"/>
      <c r="C171" s="714"/>
      <c r="D171" s="714"/>
      <c r="E171" s="714"/>
    </row>
    <row r="172" customHeight="1" spans="1:5">
      <c r="A172" s="713"/>
      <c r="B172" s="714"/>
      <c r="C172" s="714"/>
      <c r="D172" s="714"/>
      <c r="E172" s="714"/>
    </row>
    <row r="173" customHeight="1" spans="1:5">
      <c r="A173" s="713"/>
      <c r="B173" s="714"/>
      <c r="C173" s="714"/>
      <c r="D173" s="714"/>
      <c r="E173" s="714"/>
    </row>
    <row r="174" customHeight="1" spans="1:5">
      <c r="A174" s="713"/>
      <c r="B174" s="714"/>
      <c r="C174" s="714"/>
      <c r="D174" s="714"/>
      <c r="E174" s="714"/>
    </row>
    <row r="175" customHeight="1" spans="1:5">
      <c r="A175" s="713"/>
      <c r="B175" s="714"/>
      <c r="C175" s="714"/>
      <c r="D175" s="714"/>
      <c r="E175" s="714"/>
    </row>
    <row r="176" customHeight="1" spans="1:5">
      <c r="A176" s="713"/>
      <c r="B176" s="714"/>
      <c r="C176" s="714"/>
      <c r="D176" s="714"/>
      <c r="E176" s="714"/>
    </row>
    <row r="177" customHeight="1" spans="1:5">
      <c r="A177" s="713"/>
      <c r="B177" s="714"/>
      <c r="C177" s="714"/>
      <c r="D177" s="714"/>
      <c r="E177" s="714"/>
    </row>
    <row r="178" customHeight="1" spans="1:5">
      <c r="A178" s="713"/>
      <c r="B178" s="714"/>
      <c r="C178" s="714"/>
      <c r="D178" s="714"/>
      <c r="E178" s="714"/>
    </row>
    <row r="179" customHeight="1" spans="1:5">
      <c r="A179" s="713"/>
      <c r="B179" s="714"/>
      <c r="C179" s="714"/>
      <c r="D179" s="714"/>
      <c r="E179" s="714"/>
    </row>
    <row r="180" customHeight="1" spans="1:5">
      <c r="A180" s="713"/>
      <c r="B180" s="714"/>
      <c r="C180" s="714"/>
      <c r="D180" s="714"/>
      <c r="E180" s="714"/>
    </row>
    <row r="181" customHeight="1" spans="1:5">
      <c r="A181" s="713"/>
      <c r="B181" s="714"/>
      <c r="C181" s="714"/>
      <c r="D181" s="714"/>
      <c r="E181" s="714"/>
    </row>
    <row r="182" customHeight="1" spans="1:5">
      <c r="A182" s="713"/>
      <c r="B182" s="714"/>
      <c r="C182" s="714"/>
      <c r="D182" s="714"/>
      <c r="E182" s="714"/>
    </row>
    <row r="183" customHeight="1" spans="1:5">
      <c r="A183" s="713"/>
      <c r="B183" s="714"/>
      <c r="C183" s="714"/>
      <c r="D183" s="714"/>
      <c r="E183" s="714"/>
    </row>
    <row r="184" customHeight="1" spans="1:5">
      <c r="A184" s="713"/>
      <c r="B184" s="714"/>
      <c r="C184" s="714"/>
      <c r="D184" s="714"/>
      <c r="E184" s="714"/>
    </row>
    <row r="185" customHeight="1" spans="1:5">
      <c r="A185" s="713"/>
      <c r="B185" s="714"/>
      <c r="C185" s="714"/>
      <c r="D185" s="714"/>
      <c r="E185" s="714"/>
    </row>
    <row r="186" customHeight="1" spans="1:5">
      <c r="A186" s="713"/>
      <c r="B186" s="714"/>
      <c r="C186" s="714"/>
      <c r="D186" s="714"/>
      <c r="E186" s="714"/>
    </row>
    <row r="187" customHeight="1" spans="1:5">
      <c r="A187" s="713"/>
      <c r="B187" s="714"/>
      <c r="C187" s="714"/>
      <c r="D187" s="714"/>
      <c r="E187" s="714"/>
    </row>
    <row r="188" customHeight="1" spans="1:5">
      <c r="A188" s="713"/>
      <c r="B188" s="714"/>
      <c r="C188" s="714"/>
      <c r="D188" s="714"/>
      <c r="E188" s="714"/>
    </row>
    <row r="189" customHeight="1" spans="1:5">
      <c r="A189" s="713"/>
      <c r="B189" s="714"/>
      <c r="C189" s="714"/>
      <c r="D189" s="714"/>
      <c r="E189" s="714"/>
    </row>
    <row r="190" customHeight="1" spans="1:5">
      <c r="A190" s="713"/>
      <c r="B190" s="714"/>
      <c r="C190" s="714"/>
      <c r="D190" s="714"/>
      <c r="E190" s="714"/>
    </row>
    <row r="191" customHeight="1" spans="1:5">
      <c r="A191" s="713"/>
      <c r="B191" s="714"/>
      <c r="C191" s="714"/>
      <c r="D191" s="714"/>
      <c r="E191" s="714"/>
    </row>
    <row r="192" customHeight="1" spans="1:5">
      <c r="A192" s="713"/>
      <c r="B192" s="714"/>
      <c r="C192" s="714"/>
      <c r="D192" s="714"/>
      <c r="E192" s="714"/>
    </row>
    <row r="193" customHeight="1" spans="1:5">
      <c r="A193" s="713"/>
      <c r="B193" s="714"/>
      <c r="C193" s="714"/>
      <c r="D193" s="714"/>
      <c r="E193" s="714"/>
    </row>
    <row r="194" customHeight="1" spans="1:5">
      <c r="A194" s="713"/>
      <c r="B194" s="714"/>
      <c r="C194" s="714"/>
      <c r="D194" s="714"/>
      <c r="E194" s="714"/>
    </row>
    <row r="195" customHeight="1" spans="1:5">
      <c r="A195" s="713"/>
      <c r="B195" s="714"/>
      <c r="C195" s="714"/>
      <c r="D195" s="714"/>
      <c r="E195" s="714"/>
    </row>
    <row r="196" customHeight="1" spans="1:5">
      <c r="A196" s="713"/>
      <c r="B196" s="714"/>
      <c r="C196" s="714"/>
      <c r="D196" s="714"/>
      <c r="E196" s="714"/>
    </row>
    <row r="197" customHeight="1" spans="1:5">
      <c r="A197" s="713"/>
      <c r="B197" s="714"/>
      <c r="C197" s="714"/>
      <c r="D197" s="714"/>
      <c r="E197" s="714"/>
    </row>
    <row r="198" customHeight="1" spans="1:5">
      <c r="A198" s="713"/>
      <c r="B198" s="714"/>
      <c r="C198" s="714"/>
      <c r="D198" s="714"/>
      <c r="E198" s="714"/>
    </row>
    <row r="199" customHeight="1" spans="1:5">
      <c r="A199" s="713"/>
      <c r="B199" s="714"/>
      <c r="C199" s="714"/>
      <c r="D199" s="714"/>
      <c r="E199" s="714"/>
    </row>
    <row r="200" customHeight="1" spans="1:5">
      <c r="A200" s="713"/>
      <c r="B200" s="714"/>
      <c r="C200" s="714"/>
      <c r="D200" s="714"/>
      <c r="E200" s="714"/>
    </row>
    <row r="201" customHeight="1" spans="1:5">
      <c r="A201" s="713"/>
      <c r="B201" s="714"/>
      <c r="C201" s="714"/>
      <c r="D201" s="714"/>
      <c r="E201" s="714"/>
    </row>
    <row r="202" customHeight="1" spans="1:5">
      <c r="A202" s="713"/>
      <c r="B202" s="714"/>
      <c r="C202" s="714"/>
      <c r="D202" s="714"/>
      <c r="E202" s="714"/>
    </row>
    <row r="203" customHeight="1" spans="1:5">
      <c r="A203" s="713"/>
      <c r="B203" s="714"/>
      <c r="C203" s="714"/>
      <c r="D203" s="714"/>
      <c r="E203" s="714"/>
    </row>
    <row r="204" customHeight="1" spans="1:5">
      <c r="A204" s="713"/>
      <c r="B204" s="714"/>
      <c r="C204" s="714"/>
      <c r="D204" s="714"/>
      <c r="E204" s="714"/>
    </row>
    <row r="205" customHeight="1" spans="1:5">
      <c r="A205" s="713"/>
      <c r="B205" s="714"/>
      <c r="C205" s="714"/>
      <c r="D205" s="714"/>
      <c r="E205" s="714"/>
    </row>
    <row r="206" customHeight="1" spans="1:5">
      <c r="A206" s="713"/>
      <c r="B206" s="714"/>
      <c r="C206" s="714"/>
      <c r="D206" s="714"/>
      <c r="E206" s="714"/>
    </row>
    <row r="207" customHeight="1" spans="1:5">
      <c r="A207" s="713"/>
      <c r="B207" s="714"/>
      <c r="C207" s="714"/>
      <c r="D207" s="714"/>
      <c r="E207" s="714"/>
    </row>
    <row r="208" customHeight="1" spans="1:5">
      <c r="A208" s="713"/>
      <c r="B208" s="714"/>
      <c r="C208" s="714"/>
      <c r="D208" s="714"/>
      <c r="E208" s="714"/>
    </row>
    <row r="209" customHeight="1" spans="1:5">
      <c r="A209" s="713"/>
      <c r="B209" s="714"/>
      <c r="C209" s="714"/>
      <c r="D209" s="714"/>
      <c r="E209" s="714"/>
    </row>
    <row r="210" customHeight="1" spans="1:5">
      <c r="A210" s="713"/>
      <c r="B210" s="714"/>
      <c r="C210" s="714"/>
      <c r="D210" s="714"/>
      <c r="E210" s="714"/>
    </row>
    <row r="211" customHeight="1" spans="1:5">
      <c r="A211" s="713"/>
      <c r="B211" s="714"/>
      <c r="C211" s="714"/>
      <c r="D211" s="714"/>
      <c r="E211" s="714"/>
    </row>
    <row r="212" customHeight="1" spans="1:5">
      <c r="A212" s="713"/>
      <c r="B212" s="714"/>
      <c r="C212" s="714"/>
      <c r="D212" s="714"/>
      <c r="E212" s="714"/>
    </row>
    <row r="213" customHeight="1" spans="1:5">
      <c r="A213" s="713"/>
      <c r="B213" s="714"/>
      <c r="C213" s="714"/>
      <c r="D213" s="714"/>
      <c r="E213" s="714"/>
    </row>
    <row r="214" customHeight="1" spans="1:5">
      <c r="A214" s="713"/>
      <c r="B214" s="714"/>
      <c r="C214" s="714"/>
      <c r="D214" s="714"/>
      <c r="E214" s="714"/>
    </row>
    <row r="215" customHeight="1" spans="1:5">
      <c r="A215" s="713"/>
      <c r="B215" s="714"/>
      <c r="C215" s="714"/>
      <c r="D215" s="714"/>
      <c r="E215" s="714"/>
    </row>
    <row r="216" customHeight="1" spans="1:5">
      <c r="A216" s="713"/>
      <c r="B216" s="714"/>
      <c r="C216" s="714"/>
      <c r="D216" s="714"/>
      <c r="E216" s="714"/>
    </row>
    <row r="217" customHeight="1" spans="1:5">
      <c r="A217" s="713"/>
      <c r="B217" s="714"/>
      <c r="C217" s="714"/>
      <c r="D217" s="714"/>
      <c r="E217" s="714"/>
    </row>
    <row r="218" customHeight="1" spans="1:5">
      <c r="A218" s="713"/>
      <c r="B218" s="714"/>
      <c r="C218" s="714"/>
      <c r="D218" s="714"/>
      <c r="E218" s="714"/>
    </row>
    <row r="219" customHeight="1" spans="1:5">
      <c r="A219" s="713"/>
      <c r="B219" s="714"/>
      <c r="C219" s="714"/>
      <c r="D219" s="714"/>
      <c r="E219" s="714"/>
    </row>
    <row r="220" customHeight="1" spans="1:5">
      <c r="A220" s="713"/>
      <c r="B220" s="714"/>
      <c r="C220" s="714"/>
      <c r="D220" s="714"/>
      <c r="E220" s="714"/>
    </row>
    <row r="221" customHeight="1" spans="1:5">
      <c r="A221" s="713"/>
      <c r="B221" s="714"/>
      <c r="C221" s="714"/>
      <c r="D221" s="714"/>
      <c r="E221" s="714"/>
    </row>
    <row r="222" customHeight="1" spans="1:5">
      <c r="A222" s="713"/>
      <c r="B222" s="714"/>
      <c r="C222" s="714"/>
      <c r="D222" s="714"/>
      <c r="E222" s="714"/>
    </row>
    <row r="223" customHeight="1" spans="1:5">
      <c r="A223" s="713"/>
      <c r="B223" s="714"/>
      <c r="C223" s="714"/>
      <c r="D223" s="714"/>
      <c r="E223" s="714"/>
    </row>
    <row r="224" customHeight="1" spans="1:5">
      <c r="A224" s="713"/>
      <c r="B224" s="714"/>
      <c r="C224" s="714"/>
      <c r="D224" s="714"/>
      <c r="E224" s="714"/>
    </row>
    <row r="225" customHeight="1" spans="1:5">
      <c r="A225" s="713"/>
      <c r="B225" s="714"/>
      <c r="C225" s="714"/>
      <c r="D225" s="714"/>
      <c r="E225" s="714"/>
    </row>
    <row r="226" customHeight="1" spans="1:5">
      <c r="A226" s="713"/>
      <c r="B226" s="714"/>
      <c r="C226" s="714"/>
      <c r="D226" s="714"/>
      <c r="E226" s="714"/>
    </row>
    <row r="227" customHeight="1" spans="1:5">
      <c r="A227" s="713"/>
      <c r="B227" s="714"/>
      <c r="C227" s="714"/>
      <c r="D227" s="714"/>
      <c r="E227" s="714"/>
    </row>
    <row r="228" customHeight="1" spans="1:5">
      <c r="A228" s="713"/>
      <c r="B228" s="714"/>
      <c r="C228" s="714"/>
      <c r="D228" s="714"/>
      <c r="E228" s="714"/>
    </row>
    <row r="229" customHeight="1" spans="1:5">
      <c r="A229" s="713"/>
      <c r="B229" s="714"/>
      <c r="C229" s="714"/>
      <c r="D229" s="714"/>
      <c r="E229" s="714"/>
    </row>
    <row r="230" customHeight="1" spans="1:5">
      <c r="A230" s="713"/>
      <c r="B230" s="714"/>
      <c r="C230" s="714"/>
      <c r="D230" s="714"/>
      <c r="E230" s="714"/>
    </row>
    <row r="231" customHeight="1" spans="1:5">
      <c r="A231" s="713"/>
      <c r="B231" s="714"/>
      <c r="C231" s="714"/>
      <c r="D231" s="714"/>
      <c r="E231" s="714"/>
    </row>
    <row r="232" customHeight="1" spans="1:5">
      <c r="A232" s="713"/>
      <c r="B232" s="714"/>
      <c r="C232" s="714"/>
      <c r="D232" s="714"/>
      <c r="E232" s="714"/>
    </row>
    <row r="233" customHeight="1" spans="1:5">
      <c r="A233" s="713"/>
      <c r="B233" s="714"/>
      <c r="C233" s="714"/>
      <c r="D233" s="714"/>
      <c r="E233" s="714"/>
    </row>
    <row r="234" customHeight="1" spans="1:5">
      <c r="A234" s="713"/>
      <c r="B234" s="714"/>
      <c r="C234" s="714"/>
      <c r="D234" s="714"/>
      <c r="E234" s="714"/>
    </row>
    <row r="235" customHeight="1" spans="1:5">
      <c r="A235" s="713"/>
      <c r="B235" s="714"/>
      <c r="C235" s="714"/>
      <c r="D235" s="714"/>
      <c r="E235" s="714"/>
    </row>
    <row r="236" customHeight="1" spans="1:5">
      <c r="A236" s="713"/>
      <c r="B236" s="714"/>
      <c r="C236" s="714"/>
      <c r="D236" s="714"/>
      <c r="E236" s="714"/>
    </row>
    <row r="237" customHeight="1" spans="1:5">
      <c r="A237" s="713"/>
      <c r="B237" s="714"/>
      <c r="C237" s="714"/>
      <c r="D237" s="714"/>
      <c r="E237" s="714"/>
    </row>
    <row r="238" customHeight="1" spans="1:5">
      <c r="A238" s="713"/>
      <c r="B238" s="714"/>
      <c r="C238" s="714"/>
      <c r="D238" s="714"/>
      <c r="E238" s="714"/>
    </row>
    <row r="239" customHeight="1" spans="1:5">
      <c r="A239" s="713"/>
      <c r="B239" s="714"/>
      <c r="C239" s="714"/>
      <c r="D239" s="714"/>
      <c r="E239" s="714"/>
    </row>
    <row r="240" customHeight="1" spans="1:5">
      <c r="A240" s="713"/>
      <c r="B240" s="714"/>
      <c r="C240" s="714"/>
      <c r="D240" s="714"/>
      <c r="E240" s="714"/>
    </row>
    <row r="241" customHeight="1" spans="1:5">
      <c r="A241" s="713"/>
      <c r="B241" s="714"/>
      <c r="C241" s="714"/>
      <c r="D241" s="714"/>
      <c r="E241" s="714"/>
    </row>
    <row r="242" customHeight="1" spans="1:5">
      <c r="A242" s="713"/>
      <c r="B242" s="714"/>
      <c r="C242" s="714"/>
      <c r="D242" s="714"/>
      <c r="E242" s="714"/>
    </row>
    <row r="243" customHeight="1" spans="1:5">
      <c r="A243" s="713"/>
      <c r="B243" s="714"/>
      <c r="C243" s="714"/>
      <c r="D243" s="714"/>
      <c r="E243" s="714"/>
    </row>
    <row r="244" customHeight="1" spans="1:5">
      <c r="A244" s="713"/>
      <c r="B244" s="714"/>
      <c r="C244" s="714"/>
      <c r="D244" s="714"/>
      <c r="E244" s="714"/>
    </row>
    <row r="245" customHeight="1" spans="1:5">
      <c r="A245" s="713"/>
      <c r="B245" s="714"/>
      <c r="C245" s="714"/>
      <c r="D245" s="714"/>
      <c r="E245" s="714"/>
    </row>
    <row r="246" customHeight="1" spans="1:5">
      <c r="A246" s="713"/>
      <c r="B246" s="714"/>
      <c r="C246" s="714"/>
      <c r="D246" s="714"/>
      <c r="E246" s="714"/>
    </row>
    <row r="247" customHeight="1" spans="1:5">
      <c r="A247" s="713"/>
      <c r="B247" s="714"/>
      <c r="C247" s="714"/>
      <c r="D247" s="714"/>
      <c r="E247" s="714"/>
    </row>
    <row r="248" customHeight="1" spans="1:5">
      <c r="A248" s="713"/>
      <c r="B248" s="714"/>
      <c r="C248" s="714"/>
      <c r="D248" s="714"/>
      <c r="E248" s="714"/>
    </row>
    <row r="249" customHeight="1" spans="1:5">
      <c r="A249" s="713"/>
      <c r="B249" s="714"/>
      <c r="C249" s="714"/>
      <c r="D249" s="714"/>
      <c r="E249" s="714"/>
    </row>
    <row r="250" customHeight="1" spans="1:5">
      <c r="A250" s="713"/>
      <c r="B250" s="714"/>
      <c r="C250" s="714"/>
      <c r="D250" s="714"/>
      <c r="E250" s="714"/>
    </row>
    <row r="251" customHeight="1" spans="1:5">
      <c r="A251" s="713"/>
      <c r="B251" s="714"/>
      <c r="C251" s="714"/>
      <c r="D251" s="714"/>
      <c r="E251" s="714"/>
    </row>
    <row r="252" customHeight="1" spans="1:5">
      <c r="A252" s="713"/>
      <c r="B252" s="714"/>
      <c r="C252" s="714"/>
      <c r="D252" s="714"/>
      <c r="E252" s="714"/>
    </row>
    <row r="253" customHeight="1" spans="1:5">
      <c r="A253" s="713"/>
      <c r="B253" s="714"/>
      <c r="C253" s="714"/>
      <c r="D253" s="714"/>
      <c r="E253" s="714"/>
    </row>
    <row r="254" customHeight="1" spans="1:5">
      <c r="A254" s="713"/>
      <c r="B254" s="714"/>
      <c r="C254" s="714"/>
      <c r="D254" s="714"/>
      <c r="E254" s="714"/>
    </row>
    <row r="255" customHeight="1" spans="1:5">
      <c r="A255" s="713"/>
      <c r="B255" s="714"/>
      <c r="C255" s="714"/>
      <c r="D255" s="714"/>
      <c r="E255" s="714"/>
    </row>
    <row r="256" customHeight="1" spans="1:5">
      <c r="A256" s="713"/>
      <c r="B256" s="714"/>
      <c r="C256" s="714"/>
      <c r="D256" s="714"/>
      <c r="E256" s="714"/>
    </row>
    <row r="257" customHeight="1" spans="1:5">
      <c r="A257" s="713"/>
      <c r="B257" s="714"/>
      <c r="C257" s="714"/>
      <c r="D257" s="714"/>
      <c r="E257" s="714"/>
    </row>
    <row r="258" customHeight="1" spans="1:5">
      <c r="A258" s="713"/>
      <c r="B258" s="714"/>
      <c r="C258" s="714"/>
      <c r="D258" s="714"/>
      <c r="E258" s="714"/>
    </row>
    <row r="259" customHeight="1" spans="1:5">
      <c r="A259" s="713"/>
      <c r="B259" s="714"/>
      <c r="C259" s="714"/>
      <c r="D259" s="714"/>
      <c r="E259" s="714"/>
    </row>
    <row r="260" customHeight="1" spans="1:5">
      <c r="A260" s="713"/>
      <c r="B260" s="714"/>
      <c r="C260" s="714"/>
      <c r="D260" s="714"/>
      <c r="E260" s="714"/>
    </row>
    <row r="261" customHeight="1" spans="1:5">
      <c r="A261" s="713"/>
      <c r="B261" s="714"/>
      <c r="C261" s="714"/>
      <c r="D261" s="714"/>
      <c r="E261" s="714"/>
    </row>
    <row r="262" customHeight="1" spans="1:5">
      <c r="A262" s="713"/>
      <c r="B262" s="714"/>
      <c r="C262" s="714"/>
      <c r="D262" s="714"/>
      <c r="E262" s="714"/>
    </row>
    <row r="263" customHeight="1" spans="1:5">
      <c r="A263" s="713"/>
      <c r="B263" s="714"/>
      <c r="C263" s="714"/>
      <c r="D263" s="714"/>
      <c r="E263" s="714"/>
    </row>
    <row r="264" customHeight="1" spans="1:5">
      <c r="A264" s="713"/>
      <c r="B264" s="714"/>
      <c r="C264" s="714"/>
      <c r="D264" s="714"/>
      <c r="E264" s="714"/>
    </row>
    <row r="265" customHeight="1" spans="1:5">
      <c r="A265" s="713"/>
      <c r="B265" s="714"/>
      <c r="C265" s="714"/>
      <c r="D265" s="714"/>
      <c r="E265" s="714"/>
    </row>
    <row r="266" customHeight="1" spans="1:5">
      <c r="A266" s="713"/>
      <c r="B266" s="714"/>
      <c r="C266" s="714"/>
      <c r="D266" s="714"/>
      <c r="E266" s="714"/>
    </row>
    <row r="267" customHeight="1" spans="1:5">
      <c r="A267" s="713"/>
      <c r="B267" s="714"/>
      <c r="C267" s="714"/>
      <c r="D267" s="714"/>
      <c r="E267" s="714"/>
    </row>
    <row r="268" customHeight="1" spans="1:5">
      <c r="A268" s="713"/>
      <c r="B268" s="714"/>
      <c r="C268" s="714"/>
      <c r="D268" s="714"/>
      <c r="E268" s="714"/>
    </row>
    <row r="269" customHeight="1" spans="1:5">
      <c r="A269" s="713"/>
      <c r="B269" s="714"/>
      <c r="C269" s="714"/>
      <c r="D269" s="714"/>
      <c r="E269" s="714"/>
    </row>
    <row r="270" customHeight="1" spans="1:5">
      <c r="A270" s="713"/>
      <c r="B270" s="714"/>
      <c r="C270" s="714"/>
      <c r="D270" s="714"/>
      <c r="E270" s="714"/>
    </row>
    <row r="271" customHeight="1" spans="1:5">
      <c r="A271" s="713"/>
      <c r="B271" s="714"/>
      <c r="C271" s="714"/>
      <c r="D271" s="714"/>
      <c r="E271" s="714"/>
    </row>
    <row r="272" customHeight="1" spans="1:5">
      <c r="A272" s="713"/>
      <c r="B272" s="714"/>
      <c r="C272" s="714"/>
      <c r="D272" s="714"/>
      <c r="E272" s="714"/>
    </row>
    <row r="273" customHeight="1" spans="1:5">
      <c r="A273" s="713"/>
      <c r="B273" s="714"/>
      <c r="C273" s="714"/>
      <c r="D273" s="714"/>
      <c r="E273" s="714"/>
    </row>
    <row r="274" customHeight="1" spans="1:5">
      <c r="A274" s="713"/>
      <c r="B274" s="714"/>
      <c r="C274" s="714"/>
      <c r="D274" s="714"/>
      <c r="E274" s="714"/>
    </row>
    <row r="275" customHeight="1" spans="1:5">
      <c r="A275" s="713"/>
      <c r="B275" s="714"/>
      <c r="C275" s="714"/>
      <c r="D275" s="714"/>
      <c r="E275" s="714"/>
    </row>
    <row r="276" customHeight="1" spans="1:5">
      <c r="A276" s="713"/>
      <c r="B276" s="714"/>
      <c r="C276" s="714"/>
      <c r="D276" s="714"/>
      <c r="E276" s="714"/>
    </row>
    <row r="277" customHeight="1" spans="1:5">
      <c r="A277" s="713"/>
      <c r="B277" s="714"/>
      <c r="C277" s="714"/>
      <c r="D277" s="714"/>
      <c r="E277" s="714"/>
    </row>
    <row r="278" customHeight="1" spans="1:5">
      <c r="A278" s="713"/>
      <c r="B278" s="714"/>
      <c r="C278" s="714"/>
      <c r="D278" s="714"/>
      <c r="E278" s="714"/>
    </row>
    <row r="279" customHeight="1" spans="1:5">
      <c r="A279" s="713"/>
      <c r="B279" s="714"/>
      <c r="C279" s="714"/>
      <c r="D279" s="714"/>
      <c r="E279" s="714"/>
    </row>
    <row r="280" customHeight="1" spans="1:5">
      <c r="A280" s="713"/>
      <c r="B280" s="714"/>
      <c r="C280" s="714"/>
      <c r="D280" s="714"/>
      <c r="E280" s="714"/>
    </row>
    <row r="281" customHeight="1" spans="1:5">
      <c r="A281" s="713"/>
      <c r="B281" s="714"/>
      <c r="C281" s="714"/>
      <c r="D281" s="714"/>
      <c r="E281" s="714"/>
    </row>
    <row r="282" customHeight="1" spans="1:5">
      <c r="A282" s="713"/>
      <c r="B282" s="714"/>
      <c r="C282" s="714"/>
      <c r="D282" s="714"/>
      <c r="E282" s="714"/>
    </row>
    <row r="283" customHeight="1" spans="1:5">
      <c r="A283" s="713"/>
      <c r="B283" s="714"/>
      <c r="C283" s="714"/>
      <c r="D283" s="714"/>
      <c r="E283" s="714"/>
    </row>
    <row r="284" customHeight="1" spans="1:5">
      <c r="A284" s="713"/>
      <c r="B284" s="714"/>
      <c r="C284" s="714"/>
      <c r="D284" s="714"/>
      <c r="E284" s="714"/>
    </row>
    <row r="285" customHeight="1" spans="1:5">
      <c r="A285" s="713"/>
      <c r="B285" s="714"/>
      <c r="C285" s="714"/>
      <c r="D285" s="714"/>
      <c r="E285" s="714"/>
    </row>
    <row r="286" customHeight="1" spans="1:5">
      <c r="A286" s="713"/>
      <c r="B286" s="714"/>
      <c r="C286" s="714"/>
      <c r="D286" s="714"/>
      <c r="E286" s="714"/>
    </row>
    <row r="287" customHeight="1" spans="1:5">
      <c r="A287" s="713"/>
      <c r="B287" s="714"/>
      <c r="C287" s="714"/>
      <c r="D287" s="714"/>
      <c r="E287" s="714"/>
    </row>
    <row r="288" customHeight="1" spans="1:5">
      <c r="A288" s="713"/>
      <c r="B288" s="714"/>
      <c r="C288" s="714"/>
      <c r="D288" s="714"/>
      <c r="E288" s="714"/>
    </row>
    <row r="289" customHeight="1" spans="1:5">
      <c r="A289" s="713"/>
      <c r="B289" s="714"/>
      <c r="C289" s="714"/>
      <c r="D289" s="714"/>
      <c r="E289" s="714"/>
    </row>
    <row r="290" customHeight="1" spans="1:5">
      <c r="A290" s="713"/>
      <c r="B290" s="714"/>
      <c r="C290" s="714"/>
      <c r="D290" s="714"/>
      <c r="E290" s="714"/>
    </row>
    <row r="291" customHeight="1" spans="1:5">
      <c r="A291" s="713"/>
      <c r="B291" s="714"/>
      <c r="C291" s="714"/>
      <c r="D291" s="714"/>
      <c r="E291" s="714"/>
    </row>
    <row r="292" customHeight="1" spans="1:5">
      <c r="A292" s="713"/>
      <c r="B292" s="714"/>
      <c r="C292" s="714"/>
      <c r="D292" s="714"/>
      <c r="E292" s="714"/>
    </row>
    <row r="293" customHeight="1" spans="1:5">
      <c r="A293" s="713"/>
      <c r="B293" s="714"/>
      <c r="C293" s="714"/>
      <c r="D293" s="714"/>
      <c r="E293" s="714"/>
    </row>
    <row r="294" customHeight="1" spans="1:5">
      <c r="A294" s="713"/>
      <c r="B294" s="714"/>
      <c r="C294" s="714"/>
      <c r="D294" s="714"/>
      <c r="E294" s="714"/>
    </row>
    <row r="295" customHeight="1" spans="1:5">
      <c r="A295" s="713"/>
      <c r="B295" s="714"/>
      <c r="C295" s="714"/>
      <c r="D295" s="714"/>
      <c r="E295" s="714"/>
    </row>
    <row r="296" customHeight="1" spans="1:5">
      <c r="A296" s="713"/>
      <c r="B296" s="714"/>
      <c r="C296" s="714"/>
      <c r="D296" s="714"/>
      <c r="E296" s="714"/>
    </row>
    <row r="297" customHeight="1" spans="1:5">
      <c r="A297" s="713"/>
      <c r="B297" s="714"/>
      <c r="C297" s="714"/>
      <c r="D297" s="714"/>
      <c r="E297" s="714"/>
    </row>
    <row r="298" customHeight="1" spans="1:5">
      <c r="A298" s="713"/>
      <c r="B298" s="714"/>
      <c r="C298" s="714"/>
      <c r="D298" s="714"/>
      <c r="E298" s="714"/>
    </row>
    <row r="299" customHeight="1" spans="1:5">
      <c r="A299" s="713"/>
      <c r="B299" s="714"/>
      <c r="C299" s="714"/>
      <c r="D299" s="714"/>
      <c r="E299" s="714"/>
    </row>
    <row r="300" customHeight="1" spans="1:5">
      <c r="A300" s="713"/>
      <c r="B300" s="714"/>
      <c r="C300" s="714"/>
      <c r="D300" s="714"/>
      <c r="E300" s="714"/>
    </row>
    <row r="301" customHeight="1" spans="1:5">
      <c r="A301" s="713"/>
      <c r="B301" s="714"/>
      <c r="C301" s="714"/>
      <c r="D301" s="714"/>
      <c r="E301" s="714"/>
    </row>
    <row r="302" customHeight="1" spans="1:5">
      <c r="A302" s="713"/>
      <c r="B302" s="714"/>
      <c r="C302" s="714"/>
      <c r="D302" s="714"/>
      <c r="E302" s="714"/>
    </row>
    <row r="303" customHeight="1" spans="1:5">
      <c r="A303" s="713"/>
      <c r="B303" s="714"/>
      <c r="C303" s="714"/>
      <c r="D303" s="714"/>
      <c r="E303" s="714"/>
    </row>
    <row r="304" customHeight="1" spans="1:5">
      <c r="A304" s="713"/>
      <c r="B304" s="714"/>
      <c r="C304" s="714"/>
      <c r="D304" s="714"/>
      <c r="E304" s="714"/>
    </row>
    <row r="305" customHeight="1" spans="1:5">
      <c r="A305" s="713"/>
      <c r="B305" s="714"/>
      <c r="C305" s="714"/>
      <c r="D305" s="714"/>
      <c r="E305" s="714"/>
    </row>
    <row r="306" customHeight="1" spans="1:5">
      <c r="A306" s="713"/>
      <c r="B306" s="714"/>
      <c r="C306" s="714"/>
      <c r="D306" s="714"/>
      <c r="E306" s="714"/>
    </row>
    <row r="307" customHeight="1" spans="1:5">
      <c r="A307" s="713"/>
      <c r="B307" s="714"/>
      <c r="C307" s="714"/>
      <c r="D307" s="714"/>
      <c r="E307" s="714"/>
    </row>
    <row r="308" customHeight="1" spans="1:5">
      <c r="A308" s="713"/>
      <c r="B308" s="714"/>
      <c r="C308" s="714"/>
      <c r="D308" s="714"/>
      <c r="E308" s="714"/>
    </row>
    <row r="309" customHeight="1" spans="1:5">
      <c r="A309" s="713"/>
      <c r="B309" s="714"/>
      <c r="C309" s="714"/>
      <c r="D309" s="714"/>
      <c r="E309" s="714"/>
    </row>
    <row r="310" customHeight="1" spans="1:5">
      <c r="A310" s="713"/>
      <c r="B310" s="714"/>
      <c r="C310" s="714"/>
      <c r="D310" s="714"/>
      <c r="E310" s="714"/>
    </row>
    <row r="311" customHeight="1" spans="1:5">
      <c r="A311" s="713"/>
      <c r="B311" s="714"/>
      <c r="C311" s="714"/>
      <c r="D311" s="714"/>
      <c r="E311" s="714"/>
    </row>
    <row r="312" customHeight="1" spans="1:5">
      <c r="A312" s="713"/>
      <c r="B312" s="714"/>
      <c r="C312" s="714"/>
      <c r="D312" s="714"/>
      <c r="E312" s="714"/>
    </row>
    <row r="313" customHeight="1" spans="1:5">
      <c r="A313" s="713"/>
      <c r="B313" s="714"/>
      <c r="C313" s="714"/>
      <c r="D313" s="714"/>
      <c r="E313" s="714"/>
    </row>
    <row r="314" customHeight="1" spans="1:5">
      <c r="A314" s="713"/>
      <c r="B314" s="714"/>
      <c r="C314" s="714"/>
      <c r="D314" s="714"/>
      <c r="E314" s="714"/>
    </row>
    <row r="315" customHeight="1" spans="1:5">
      <c r="A315" s="713"/>
      <c r="B315" s="714"/>
      <c r="C315" s="714"/>
      <c r="D315" s="714"/>
      <c r="E315" s="714"/>
    </row>
    <row r="316" customHeight="1" spans="1:5">
      <c r="A316" s="713"/>
      <c r="B316" s="714"/>
      <c r="C316" s="714"/>
      <c r="D316" s="714"/>
      <c r="E316" s="714"/>
    </row>
    <row r="317" customHeight="1" spans="1:5">
      <c r="A317" s="713"/>
      <c r="B317" s="714"/>
      <c r="C317" s="714"/>
      <c r="D317" s="714"/>
      <c r="E317" s="714"/>
    </row>
    <row r="318" customHeight="1" spans="1:5">
      <c r="A318" s="713"/>
      <c r="B318" s="714"/>
      <c r="C318" s="714"/>
      <c r="D318" s="714"/>
      <c r="E318" s="714"/>
    </row>
    <row r="319" customHeight="1" spans="1:5">
      <c r="A319" s="713"/>
      <c r="B319" s="714"/>
      <c r="C319" s="714"/>
      <c r="D319" s="714"/>
      <c r="E319" s="714"/>
    </row>
    <row r="320" customHeight="1" spans="1:5">
      <c r="A320" s="713"/>
      <c r="B320" s="714"/>
      <c r="C320" s="714"/>
      <c r="D320" s="714"/>
      <c r="E320" s="714"/>
    </row>
    <row r="321" customHeight="1" spans="1:5">
      <c r="A321" s="713"/>
      <c r="B321" s="714"/>
      <c r="C321" s="714"/>
      <c r="D321" s="714"/>
      <c r="E321" s="714"/>
    </row>
    <row r="322" customHeight="1" spans="1:5">
      <c r="A322" s="713"/>
      <c r="B322" s="714"/>
      <c r="C322" s="714"/>
      <c r="D322" s="714"/>
      <c r="E322" s="714"/>
    </row>
    <row r="323" customHeight="1" spans="1:5">
      <c r="A323" s="713"/>
      <c r="B323" s="714"/>
      <c r="C323" s="714"/>
      <c r="D323" s="714"/>
      <c r="E323" s="714"/>
    </row>
    <row r="324" customHeight="1" spans="1:5">
      <c r="A324" s="713"/>
      <c r="B324" s="714"/>
      <c r="C324" s="714"/>
      <c r="D324" s="714"/>
      <c r="E324" s="714"/>
    </row>
    <row r="325" customHeight="1" spans="1:5">
      <c r="A325" s="713"/>
      <c r="B325" s="714"/>
      <c r="C325" s="714"/>
      <c r="D325" s="714"/>
      <c r="E325" s="714"/>
    </row>
    <row r="326" customHeight="1" spans="1:5">
      <c r="A326" s="713"/>
      <c r="B326" s="714"/>
      <c r="C326" s="714"/>
      <c r="D326" s="714"/>
      <c r="E326" s="714"/>
    </row>
    <row r="327" customHeight="1" spans="1:5">
      <c r="A327" s="713"/>
      <c r="B327" s="714"/>
      <c r="C327" s="714"/>
      <c r="D327" s="714"/>
      <c r="E327" s="714"/>
    </row>
    <row r="328" customHeight="1" spans="1:5">
      <c r="A328" s="713"/>
      <c r="B328" s="714"/>
      <c r="C328" s="714"/>
      <c r="D328" s="714"/>
      <c r="E328" s="714"/>
    </row>
    <row r="329" customHeight="1" spans="1:5">
      <c r="A329" s="713"/>
      <c r="B329" s="714"/>
      <c r="C329" s="714"/>
      <c r="D329" s="714"/>
      <c r="E329" s="714"/>
    </row>
    <row r="330" customHeight="1" spans="1:5">
      <c r="A330" s="713"/>
      <c r="B330" s="714"/>
      <c r="C330" s="714"/>
      <c r="D330" s="714"/>
      <c r="E330" s="714"/>
    </row>
    <row r="331" customHeight="1" spans="1:5">
      <c r="A331" s="713"/>
      <c r="B331" s="714"/>
      <c r="C331" s="714"/>
      <c r="D331" s="714"/>
      <c r="E331" s="714"/>
    </row>
    <row r="332" customHeight="1" spans="1:5">
      <c r="A332" s="713"/>
      <c r="B332" s="714"/>
      <c r="C332" s="714"/>
      <c r="D332" s="714"/>
      <c r="E332" s="714"/>
    </row>
    <row r="333" customHeight="1" spans="1:5">
      <c r="A333" s="713"/>
      <c r="B333" s="714"/>
      <c r="C333" s="714"/>
      <c r="D333" s="714"/>
      <c r="E333" s="714"/>
    </row>
    <row r="334" customHeight="1" spans="1:5">
      <c r="A334" s="713"/>
      <c r="B334" s="714"/>
      <c r="C334" s="714"/>
      <c r="D334" s="714"/>
      <c r="E334" s="714"/>
    </row>
    <row r="335" customHeight="1" spans="1:5">
      <c r="A335" s="713"/>
      <c r="B335" s="714"/>
      <c r="C335" s="714"/>
      <c r="D335" s="714"/>
      <c r="E335" s="714"/>
    </row>
    <row r="336" customHeight="1" spans="1:5">
      <c r="A336" s="713"/>
      <c r="B336" s="714"/>
      <c r="C336" s="714"/>
      <c r="D336" s="714"/>
      <c r="E336" s="714"/>
    </row>
    <row r="337" customHeight="1" spans="1:5">
      <c r="A337" s="713"/>
      <c r="B337" s="714"/>
      <c r="C337" s="714"/>
      <c r="D337" s="714"/>
      <c r="E337" s="714"/>
    </row>
    <row r="338" customHeight="1" spans="1:5">
      <c r="A338" s="713"/>
      <c r="B338" s="714"/>
      <c r="C338" s="714"/>
      <c r="D338" s="714"/>
      <c r="E338" s="714"/>
    </row>
    <row r="339" customHeight="1" spans="1:5">
      <c r="A339" s="713"/>
      <c r="B339" s="714"/>
      <c r="C339" s="714"/>
      <c r="D339" s="714"/>
      <c r="E339" s="714"/>
    </row>
    <row r="340" customHeight="1" spans="1:5">
      <c r="A340" s="713"/>
      <c r="B340" s="714"/>
      <c r="C340" s="714"/>
      <c r="D340" s="714"/>
      <c r="E340" s="714"/>
    </row>
    <row r="341" customHeight="1" spans="1:5">
      <c r="A341" s="713"/>
      <c r="B341" s="714"/>
      <c r="C341" s="714"/>
      <c r="D341" s="714"/>
      <c r="E341" s="714"/>
    </row>
    <row r="342" customHeight="1" spans="1:5">
      <c r="A342" s="713"/>
      <c r="B342" s="714"/>
      <c r="C342" s="714"/>
      <c r="D342" s="714"/>
      <c r="E342" s="714"/>
    </row>
    <row r="343" customHeight="1" spans="1:5">
      <c r="A343" s="713"/>
      <c r="B343" s="714"/>
      <c r="C343" s="714"/>
      <c r="D343" s="714"/>
      <c r="E343" s="714"/>
    </row>
    <row r="344" customHeight="1" spans="1:5">
      <c r="A344" s="713"/>
      <c r="B344" s="714"/>
      <c r="C344" s="714"/>
      <c r="D344" s="714"/>
      <c r="E344" s="714"/>
    </row>
    <row r="345" customHeight="1" spans="1:5">
      <c r="A345" s="713"/>
      <c r="B345" s="714"/>
      <c r="C345" s="714"/>
      <c r="D345" s="714"/>
      <c r="E345" s="714"/>
    </row>
    <row r="346" customHeight="1" spans="1:5">
      <c r="A346" s="713"/>
      <c r="B346" s="714"/>
      <c r="C346" s="714"/>
      <c r="D346" s="714"/>
      <c r="E346" s="714"/>
    </row>
    <row r="347" customHeight="1" spans="1:5">
      <c r="A347" s="713"/>
      <c r="B347" s="714"/>
      <c r="C347" s="714"/>
      <c r="D347" s="714"/>
      <c r="E347" s="714"/>
    </row>
    <row r="348" customHeight="1" spans="1:5">
      <c r="A348" s="713"/>
      <c r="B348" s="714"/>
      <c r="C348" s="714"/>
      <c r="D348" s="714"/>
      <c r="E348" s="714"/>
    </row>
    <row r="349" customHeight="1" spans="1:5">
      <c r="A349" s="713"/>
      <c r="B349" s="714"/>
      <c r="C349" s="714"/>
      <c r="D349" s="714"/>
      <c r="E349" s="714"/>
    </row>
    <row r="350" customHeight="1" spans="1:5">
      <c r="A350" s="713"/>
      <c r="B350" s="714"/>
      <c r="C350" s="714"/>
      <c r="D350" s="714"/>
      <c r="E350" s="714"/>
    </row>
    <row r="351" customHeight="1" spans="1:5">
      <c r="A351" s="713"/>
      <c r="B351" s="714"/>
      <c r="C351" s="714"/>
      <c r="D351" s="714"/>
      <c r="E351" s="714"/>
    </row>
    <row r="352" customHeight="1" spans="1:5">
      <c r="A352" s="713"/>
      <c r="B352" s="714"/>
      <c r="C352" s="714"/>
      <c r="D352" s="714"/>
      <c r="E352" s="714"/>
    </row>
    <row r="353" customHeight="1" spans="1:5">
      <c r="A353" s="713"/>
      <c r="B353" s="714"/>
      <c r="C353" s="714"/>
      <c r="D353" s="714"/>
      <c r="E353" s="714"/>
    </row>
    <row r="354" customHeight="1" spans="1:5">
      <c r="A354" s="713"/>
      <c r="B354" s="714"/>
      <c r="C354" s="714"/>
      <c r="D354" s="714"/>
      <c r="E354" s="714"/>
    </row>
    <row r="355" customHeight="1" spans="1:5">
      <c r="A355" s="713"/>
      <c r="B355" s="714"/>
      <c r="C355" s="714"/>
      <c r="D355" s="714"/>
      <c r="E355" s="714"/>
    </row>
    <row r="356" customHeight="1" spans="1:5">
      <c r="A356" s="713"/>
      <c r="B356" s="714"/>
      <c r="C356" s="714"/>
      <c r="D356" s="714"/>
      <c r="E356" s="714"/>
    </row>
    <row r="357" customHeight="1" spans="1:5">
      <c r="A357" s="713"/>
      <c r="B357" s="714"/>
      <c r="C357" s="714"/>
      <c r="D357" s="714"/>
      <c r="E357" s="714"/>
    </row>
    <row r="358" customHeight="1" spans="1:5">
      <c r="A358" s="713"/>
      <c r="B358" s="714"/>
      <c r="C358" s="714"/>
      <c r="D358" s="714"/>
      <c r="E358" s="714"/>
    </row>
    <row r="359" customHeight="1" spans="1:5">
      <c r="A359" s="713"/>
      <c r="B359" s="714"/>
      <c r="C359" s="714"/>
      <c r="D359" s="714"/>
      <c r="E359" s="714"/>
    </row>
    <row r="360" customHeight="1" spans="1:5">
      <c r="A360" s="713"/>
      <c r="B360" s="714"/>
      <c r="C360" s="714"/>
      <c r="D360" s="714"/>
      <c r="E360" s="714"/>
    </row>
    <row r="361" customHeight="1" spans="1:5">
      <c r="A361" s="713"/>
      <c r="B361" s="714"/>
      <c r="C361" s="714"/>
      <c r="D361" s="714"/>
      <c r="E361" s="714"/>
    </row>
    <row r="362" customHeight="1" spans="1:5">
      <c r="A362" s="713"/>
      <c r="B362" s="714"/>
      <c r="C362" s="714"/>
      <c r="D362" s="714"/>
      <c r="E362" s="714"/>
    </row>
    <row r="363" customHeight="1" spans="1:5">
      <c r="A363" s="713"/>
      <c r="B363" s="714"/>
      <c r="C363" s="714"/>
      <c r="D363" s="714"/>
      <c r="E363" s="714"/>
    </row>
    <row r="364" customHeight="1" spans="1:5">
      <c r="A364" s="713"/>
      <c r="B364" s="714"/>
      <c r="C364" s="714"/>
      <c r="D364" s="714"/>
      <c r="E364" s="714"/>
    </row>
    <row r="365" customHeight="1" spans="1:5">
      <c r="A365" s="713"/>
      <c r="B365" s="714"/>
      <c r="C365" s="714"/>
      <c r="D365" s="714"/>
      <c r="E365" s="714"/>
    </row>
    <row r="366" customHeight="1" spans="1:5">
      <c r="A366" s="713"/>
      <c r="B366" s="714"/>
      <c r="C366" s="714"/>
      <c r="D366" s="714"/>
      <c r="E366" s="714"/>
    </row>
    <row r="367" customHeight="1" spans="1:5">
      <c r="A367" s="713"/>
      <c r="B367" s="714"/>
      <c r="C367" s="714"/>
      <c r="D367" s="714"/>
      <c r="E367" s="714"/>
    </row>
    <row r="368" customHeight="1" spans="1:5">
      <c r="A368" s="713"/>
      <c r="B368" s="714"/>
      <c r="C368" s="714"/>
      <c r="D368" s="714"/>
      <c r="E368" s="714"/>
    </row>
    <row r="369" customHeight="1" spans="1:5">
      <c r="A369" s="713"/>
      <c r="B369" s="714"/>
      <c r="C369" s="714"/>
      <c r="D369" s="714"/>
      <c r="E369" s="714"/>
    </row>
    <row r="370" customHeight="1" spans="1:5">
      <c r="A370" s="713"/>
      <c r="B370" s="714"/>
      <c r="C370" s="714"/>
      <c r="D370" s="714"/>
      <c r="E370" s="714"/>
    </row>
    <row r="371" customHeight="1" spans="1:5">
      <c r="A371" s="713"/>
      <c r="B371" s="714"/>
      <c r="C371" s="714"/>
      <c r="D371" s="714"/>
      <c r="E371" s="714"/>
    </row>
    <row r="372" customHeight="1" spans="1:5">
      <c r="A372" s="713"/>
      <c r="B372" s="714"/>
      <c r="C372" s="714"/>
      <c r="D372" s="714"/>
      <c r="E372" s="714"/>
    </row>
    <row r="373" customHeight="1" spans="1:5">
      <c r="A373" s="713"/>
      <c r="B373" s="714"/>
      <c r="C373" s="714"/>
      <c r="D373" s="714"/>
      <c r="E373" s="714"/>
    </row>
    <row r="374" customHeight="1" spans="1:5">
      <c r="A374" s="713"/>
      <c r="B374" s="714"/>
      <c r="C374" s="714"/>
      <c r="D374" s="714"/>
      <c r="E374" s="714"/>
    </row>
    <row r="375" customHeight="1" spans="1:5">
      <c r="A375" s="713"/>
      <c r="B375" s="714"/>
      <c r="C375" s="714"/>
      <c r="D375" s="714"/>
      <c r="E375" s="714"/>
    </row>
    <row r="376" customHeight="1" spans="1:5">
      <c r="A376" s="713"/>
      <c r="B376" s="714"/>
      <c r="C376" s="714"/>
      <c r="D376" s="714"/>
      <c r="E376" s="714"/>
    </row>
    <row r="377" customHeight="1" spans="1:5">
      <c r="A377" s="713"/>
      <c r="B377" s="714"/>
      <c r="C377" s="714"/>
      <c r="D377" s="714"/>
      <c r="E377" s="714"/>
    </row>
    <row r="378" customHeight="1" spans="1:5">
      <c r="A378" s="713"/>
      <c r="B378" s="714"/>
      <c r="C378" s="714"/>
      <c r="D378" s="714"/>
      <c r="E378" s="714"/>
    </row>
    <row r="379" customHeight="1" spans="1:5">
      <c r="A379" s="713"/>
      <c r="B379" s="714"/>
      <c r="C379" s="714"/>
      <c r="D379" s="714"/>
      <c r="E379" s="714"/>
    </row>
    <row r="380" customHeight="1" spans="1:5">
      <c r="A380" s="713"/>
      <c r="B380" s="714"/>
      <c r="C380" s="714"/>
      <c r="D380" s="714"/>
      <c r="E380" s="714"/>
    </row>
    <row r="381" customHeight="1" spans="1:5">
      <c r="A381" s="713"/>
      <c r="B381" s="714"/>
      <c r="C381" s="714"/>
      <c r="D381" s="714"/>
      <c r="E381" s="714"/>
    </row>
    <row r="382" customHeight="1" spans="1:5">
      <c r="A382" s="713"/>
      <c r="B382" s="714"/>
      <c r="C382" s="714"/>
      <c r="D382" s="714"/>
      <c r="E382" s="714"/>
    </row>
    <row r="383" customHeight="1" spans="1:5">
      <c r="A383" s="713"/>
      <c r="B383" s="714"/>
      <c r="C383" s="714"/>
      <c r="D383" s="714"/>
      <c r="E383" s="714"/>
    </row>
    <row r="384" customHeight="1" spans="1:5">
      <c r="A384" s="713"/>
      <c r="B384" s="714"/>
      <c r="C384" s="714"/>
      <c r="D384" s="714"/>
      <c r="E384" s="714"/>
    </row>
    <row r="385" customHeight="1" spans="1:5">
      <c r="A385" s="713"/>
      <c r="B385" s="714"/>
      <c r="C385" s="714"/>
      <c r="D385" s="714"/>
      <c r="E385" s="714"/>
    </row>
    <row r="386" customHeight="1" spans="1:5">
      <c r="A386" s="713"/>
      <c r="B386" s="714"/>
      <c r="C386" s="714"/>
      <c r="D386" s="714"/>
      <c r="E386" s="714"/>
    </row>
    <row r="387" customHeight="1" spans="1:5">
      <c r="A387" s="713"/>
      <c r="B387" s="714"/>
      <c r="C387" s="714"/>
      <c r="D387" s="714"/>
      <c r="E387" s="714"/>
    </row>
    <row r="388" customHeight="1" spans="1:5">
      <c r="A388" s="713"/>
      <c r="B388" s="714"/>
      <c r="C388" s="714"/>
      <c r="D388" s="714"/>
      <c r="E388" s="714"/>
    </row>
    <row r="389" customHeight="1" spans="1:5">
      <c r="A389" s="713"/>
      <c r="B389" s="714"/>
      <c r="C389" s="714"/>
      <c r="D389" s="714"/>
      <c r="E389" s="714"/>
    </row>
    <row r="390" customHeight="1" spans="1:5">
      <c r="A390" s="713"/>
      <c r="B390" s="714"/>
      <c r="C390" s="714"/>
      <c r="D390" s="714"/>
      <c r="E390" s="714"/>
    </row>
    <row r="391" customHeight="1" spans="1:5">
      <c r="A391" s="713"/>
      <c r="B391" s="714"/>
      <c r="C391" s="714"/>
      <c r="D391" s="714"/>
      <c r="E391" s="714"/>
    </row>
    <row r="392" customHeight="1" spans="1:5">
      <c r="A392" s="713"/>
      <c r="B392" s="714"/>
      <c r="C392" s="714"/>
      <c r="D392" s="714"/>
      <c r="E392" s="714"/>
    </row>
    <row r="393" customHeight="1" spans="1:5">
      <c r="A393" s="713"/>
      <c r="B393" s="714"/>
      <c r="C393" s="714"/>
      <c r="D393" s="714"/>
      <c r="E393" s="714"/>
    </row>
    <row r="394" customHeight="1" spans="1:5">
      <c r="A394" s="713"/>
      <c r="B394" s="714"/>
      <c r="C394" s="714"/>
      <c r="D394" s="714"/>
      <c r="E394" s="714"/>
    </row>
    <row r="395" customHeight="1" spans="1:5">
      <c r="A395" s="713"/>
      <c r="B395" s="714"/>
      <c r="C395" s="714"/>
      <c r="D395" s="714"/>
      <c r="E395" s="714"/>
    </row>
    <row r="396" customHeight="1" spans="1:5">
      <c r="A396" s="713"/>
      <c r="B396" s="714"/>
      <c r="C396" s="714"/>
      <c r="D396" s="714"/>
      <c r="E396" s="714"/>
    </row>
    <row r="397" customHeight="1" spans="1:5">
      <c r="A397" s="713"/>
      <c r="B397" s="714"/>
      <c r="C397" s="714"/>
      <c r="D397" s="714"/>
      <c r="E397" s="714"/>
    </row>
    <row r="398" customHeight="1" spans="1:5">
      <c r="A398" s="713"/>
      <c r="B398" s="714"/>
      <c r="C398" s="714"/>
      <c r="D398" s="714"/>
      <c r="E398" s="714"/>
    </row>
    <row r="399" customHeight="1" spans="1:5">
      <c r="A399" s="713"/>
      <c r="B399" s="714"/>
      <c r="C399" s="714"/>
      <c r="D399" s="714"/>
      <c r="E399" s="714"/>
    </row>
    <row r="400" customHeight="1" spans="1:5">
      <c r="A400" s="713"/>
      <c r="B400" s="714"/>
      <c r="C400" s="714"/>
      <c r="D400" s="714"/>
      <c r="E400" s="714"/>
    </row>
    <row r="401" customHeight="1" spans="1:5">
      <c r="A401" s="713"/>
      <c r="B401" s="714"/>
      <c r="C401" s="714"/>
      <c r="D401" s="714"/>
      <c r="E401" s="714"/>
    </row>
    <row r="402" customHeight="1" spans="1:5">
      <c r="A402" s="713"/>
      <c r="B402" s="714"/>
      <c r="C402" s="714"/>
      <c r="D402" s="714"/>
      <c r="E402" s="714"/>
    </row>
    <row r="403" customHeight="1" spans="1:5">
      <c r="A403" s="713"/>
      <c r="B403" s="714"/>
      <c r="C403" s="714"/>
      <c r="D403" s="714"/>
      <c r="E403" s="714"/>
    </row>
    <row r="404" customHeight="1" spans="1:5">
      <c r="A404" s="713"/>
      <c r="B404" s="714"/>
      <c r="C404" s="714"/>
      <c r="D404" s="714"/>
      <c r="E404" s="714"/>
    </row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L14" sqref="L14"/>
    </sheetView>
  </sheetViews>
  <sheetFormatPr defaultColWidth="9" defaultRowHeight="18" customHeight="1"/>
  <cols>
    <col min="1" max="1" width="38" style="658" customWidth="1"/>
    <col min="2" max="6" width="8.71428571428571" style="658" customWidth="1"/>
    <col min="7" max="8" width="7.71428571428571" style="658" customWidth="1"/>
    <col min="9" max="13" width="9.14285714285714" style="694"/>
    <col min="14" max="16384" width="9.14285714285714" style="658"/>
  </cols>
  <sheetData>
    <row r="1" ht="20.1" customHeight="1" spans="1:6">
      <c r="A1" s="659" t="s">
        <v>221</v>
      </c>
      <c r="B1" s="660"/>
      <c r="C1" s="660"/>
      <c r="D1" s="660"/>
      <c r="E1" s="660"/>
      <c r="F1" s="660"/>
    </row>
    <row r="2" ht="20.1" customHeight="1" spans="1:6">
      <c r="A2" s="659" t="s">
        <v>222</v>
      </c>
      <c r="B2" s="660"/>
      <c r="C2" s="660"/>
      <c r="D2" s="660"/>
      <c r="E2" s="660"/>
      <c r="F2" s="660"/>
    </row>
    <row r="3" ht="20.1" customHeight="1" spans="1:6">
      <c r="A3" s="659"/>
      <c r="B3" s="660"/>
      <c r="C3" s="660"/>
      <c r="D3" s="660"/>
      <c r="E3" s="660"/>
      <c r="F3" s="660"/>
    </row>
    <row r="4" ht="20.1" customHeight="1" spans="1:8">
      <c r="A4" s="695"/>
      <c r="B4" s="662"/>
      <c r="C4" s="662"/>
      <c r="D4" s="662"/>
      <c r="E4" s="662"/>
      <c r="F4" s="662"/>
      <c r="G4" s="696"/>
      <c r="H4" s="664"/>
    </row>
    <row r="5" ht="20.1" customHeight="1" spans="1:8">
      <c r="A5" s="647"/>
      <c r="B5" s="697" t="s">
        <v>3</v>
      </c>
      <c r="C5" s="698" t="s">
        <v>223</v>
      </c>
      <c r="D5" s="698"/>
      <c r="E5" s="698"/>
      <c r="F5" s="698"/>
      <c r="G5" s="698"/>
      <c r="H5" s="698"/>
    </row>
    <row r="6" ht="20.1" customHeight="1" spans="1:8">
      <c r="A6" s="650"/>
      <c r="B6" s="699" t="s">
        <v>5</v>
      </c>
      <c r="C6" s="688" t="s">
        <v>224</v>
      </c>
      <c r="D6" s="986" t="s">
        <v>225</v>
      </c>
      <c r="E6" s="691" t="s">
        <v>74</v>
      </c>
      <c r="F6" s="691" t="s">
        <v>74</v>
      </c>
      <c r="G6" s="691" t="s">
        <v>74</v>
      </c>
      <c r="H6" s="698"/>
    </row>
    <row r="7" ht="20.1" customHeight="1" spans="1:8">
      <c r="A7" s="650"/>
      <c r="B7" s="692"/>
      <c r="C7" s="693" t="s">
        <v>226</v>
      </c>
      <c r="D7" s="693" t="s">
        <v>227</v>
      </c>
      <c r="E7" s="693"/>
      <c r="F7" s="693"/>
      <c r="G7" s="693"/>
      <c r="H7" s="698"/>
    </row>
    <row r="8" ht="20.1" customHeight="1" spans="1:7">
      <c r="A8" s="653"/>
      <c r="B8" s="666"/>
      <c r="C8" s="700"/>
      <c r="D8" s="667"/>
      <c r="E8" s="700"/>
      <c r="F8" s="698"/>
      <c r="G8" s="698"/>
    </row>
    <row r="9" customHeight="1" spans="1:8">
      <c r="A9" s="665"/>
      <c r="B9" s="668" t="s">
        <v>200</v>
      </c>
      <c r="C9" s="668"/>
      <c r="D9" s="668"/>
      <c r="E9" s="668"/>
      <c r="F9" s="668"/>
      <c r="G9" s="668"/>
      <c r="H9" s="668"/>
    </row>
    <row r="10" customHeight="1" spans="1:13">
      <c r="A10" s="670" t="s">
        <v>15</v>
      </c>
      <c r="B10" s="701"/>
      <c r="C10" s="701"/>
      <c r="D10" s="701"/>
      <c r="E10" s="701"/>
      <c r="F10" s="701"/>
      <c r="G10" s="701"/>
      <c r="H10" s="701"/>
      <c r="I10" s="705"/>
      <c r="J10" s="705"/>
      <c r="K10" s="705"/>
      <c r="L10" s="705"/>
      <c r="M10" s="705"/>
    </row>
    <row r="11" customHeight="1" spans="1:13">
      <c r="A11" s="670" t="s">
        <v>201</v>
      </c>
      <c r="B11" s="702"/>
      <c r="C11" s="702"/>
      <c r="D11" s="702"/>
      <c r="E11" s="702"/>
      <c r="F11" s="702"/>
      <c r="G11" s="702"/>
      <c r="H11" s="702"/>
      <c r="I11" s="705"/>
      <c r="J11" s="705"/>
      <c r="K11" s="705"/>
      <c r="L11" s="705"/>
      <c r="M11" s="705"/>
    </row>
    <row r="12" customHeight="1" spans="1:13">
      <c r="A12" s="672" t="s">
        <v>202</v>
      </c>
      <c r="B12" s="703"/>
      <c r="C12" s="703"/>
      <c r="D12" s="703"/>
      <c r="E12" s="703"/>
      <c r="F12" s="703"/>
      <c r="G12" s="703"/>
      <c r="H12" s="703"/>
      <c r="I12" s="705"/>
      <c r="J12" s="705"/>
      <c r="K12" s="705"/>
      <c r="L12" s="705"/>
      <c r="M12" s="705"/>
    </row>
    <row r="13" customHeight="1" spans="1:13">
      <c r="A13" s="672" t="s">
        <v>203</v>
      </c>
      <c r="B13" s="703"/>
      <c r="C13" s="703"/>
      <c r="D13" s="703"/>
      <c r="E13" s="703"/>
      <c r="F13" s="703"/>
      <c r="G13" s="703"/>
      <c r="H13" s="703"/>
      <c r="I13" s="705"/>
      <c r="J13" s="705"/>
      <c r="K13" s="705"/>
      <c r="L13" s="705"/>
      <c r="M13" s="705"/>
    </row>
    <row r="14" customHeight="1" spans="1:13">
      <c r="A14" s="670" t="s">
        <v>204</v>
      </c>
      <c r="B14" s="702"/>
      <c r="C14" s="702"/>
      <c r="D14" s="702"/>
      <c r="E14" s="702"/>
      <c r="F14" s="702"/>
      <c r="G14" s="702"/>
      <c r="H14" s="702"/>
      <c r="I14" s="705"/>
      <c r="J14" s="705"/>
      <c r="K14" s="705"/>
      <c r="L14" s="705"/>
      <c r="M14" s="705"/>
    </row>
    <row r="15" customHeight="1" spans="1:13">
      <c r="A15" s="672" t="s">
        <v>205</v>
      </c>
      <c r="B15" s="703"/>
      <c r="C15" s="703"/>
      <c r="D15" s="703"/>
      <c r="E15" s="703"/>
      <c r="F15" s="703"/>
      <c r="G15" s="703"/>
      <c r="H15" s="703"/>
      <c r="I15" s="705"/>
      <c r="J15" s="705"/>
      <c r="K15" s="705"/>
      <c r="L15" s="705"/>
      <c r="M15" s="705"/>
    </row>
    <row r="16" customHeight="1" spans="1:13">
      <c r="A16" s="672" t="s">
        <v>206</v>
      </c>
      <c r="B16" s="703"/>
      <c r="C16" s="703"/>
      <c r="D16" s="703"/>
      <c r="E16" s="703"/>
      <c r="F16" s="703"/>
      <c r="G16" s="703"/>
      <c r="H16" s="703"/>
      <c r="I16" s="705"/>
      <c r="J16" s="705"/>
      <c r="K16" s="705"/>
      <c r="L16" s="705"/>
      <c r="M16" s="705"/>
    </row>
    <row r="17" customHeight="1" spans="1:13">
      <c r="A17" s="672" t="s">
        <v>207</v>
      </c>
      <c r="B17" s="703"/>
      <c r="C17" s="703"/>
      <c r="D17" s="703"/>
      <c r="E17" s="703"/>
      <c r="F17" s="703"/>
      <c r="G17" s="703"/>
      <c r="H17" s="703"/>
      <c r="I17" s="705"/>
      <c r="J17" s="705"/>
      <c r="K17" s="705"/>
      <c r="L17" s="705"/>
      <c r="M17" s="705"/>
    </row>
    <row r="18" customHeight="1" spans="1:13">
      <c r="A18" s="672" t="s">
        <v>208</v>
      </c>
      <c r="B18" s="703"/>
      <c r="C18" s="703"/>
      <c r="D18" s="703"/>
      <c r="E18" s="703"/>
      <c r="F18" s="703"/>
      <c r="G18" s="703"/>
      <c r="H18" s="703"/>
      <c r="I18" s="705"/>
      <c r="J18" s="705"/>
      <c r="K18" s="705"/>
      <c r="L18" s="705"/>
      <c r="M18" s="705"/>
    </row>
    <row r="19" customHeight="1" spans="1:13">
      <c r="A19" s="672" t="s">
        <v>209</v>
      </c>
      <c r="B19" s="703"/>
      <c r="C19" s="703"/>
      <c r="D19" s="703"/>
      <c r="E19" s="703"/>
      <c r="F19" s="703"/>
      <c r="G19" s="703"/>
      <c r="H19" s="703"/>
      <c r="I19" s="705"/>
      <c r="J19" s="705"/>
      <c r="K19" s="705"/>
      <c r="L19" s="705"/>
      <c r="M19" s="705"/>
    </row>
    <row r="20" customHeight="1" spans="1:13">
      <c r="A20" s="670" t="s">
        <v>210</v>
      </c>
      <c r="B20" s="703"/>
      <c r="C20" s="703"/>
      <c r="D20" s="703"/>
      <c r="E20" s="703"/>
      <c r="F20" s="703"/>
      <c r="G20" s="703"/>
      <c r="H20" s="703"/>
      <c r="I20" s="705"/>
      <c r="J20" s="705"/>
      <c r="K20" s="705"/>
      <c r="L20" s="705"/>
      <c r="M20" s="705"/>
    </row>
    <row r="21" customHeight="1" spans="1:13">
      <c r="A21" s="672" t="s">
        <v>211</v>
      </c>
      <c r="B21" s="703"/>
      <c r="C21" s="703"/>
      <c r="D21" s="703"/>
      <c r="E21" s="703"/>
      <c r="F21" s="703"/>
      <c r="G21" s="703"/>
      <c r="H21" s="703"/>
      <c r="I21" s="705"/>
      <c r="J21" s="705"/>
      <c r="K21" s="705"/>
      <c r="L21" s="705"/>
      <c r="M21" s="705"/>
    </row>
    <row r="22" customHeight="1" spans="1:13">
      <c r="A22" s="672" t="s">
        <v>212</v>
      </c>
      <c r="B22" s="703"/>
      <c r="C22" s="703"/>
      <c r="D22" s="703"/>
      <c r="E22" s="703"/>
      <c r="F22" s="703"/>
      <c r="G22" s="703"/>
      <c r="H22" s="703"/>
      <c r="I22" s="705"/>
      <c r="J22" s="705"/>
      <c r="K22" s="705"/>
      <c r="L22" s="705"/>
      <c r="M22" s="705"/>
    </row>
    <row r="23" customHeight="1" spans="1:8">
      <c r="A23" s="674"/>
      <c r="B23" s="704"/>
      <c r="C23" s="704"/>
      <c r="D23" s="704"/>
      <c r="E23" s="704"/>
      <c r="F23" s="704"/>
      <c r="G23" s="704"/>
      <c r="H23" s="704"/>
    </row>
    <row r="24" customHeight="1" spans="1:8">
      <c r="A24" s="675"/>
      <c r="B24" s="676" t="s">
        <v>14</v>
      </c>
      <c r="C24" s="676"/>
      <c r="D24" s="676"/>
      <c r="E24" s="676"/>
      <c r="F24" s="676"/>
      <c r="G24" s="676"/>
      <c r="H24" s="676"/>
    </row>
    <row r="25" customHeight="1" spans="1:8">
      <c r="A25" s="670" t="s">
        <v>15</v>
      </c>
      <c r="B25" s="678"/>
      <c r="C25" s="678"/>
      <c r="D25" s="678"/>
      <c r="E25" s="678"/>
      <c r="F25" s="678"/>
      <c r="G25" s="678"/>
      <c r="H25" s="678"/>
    </row>
    <row r="26" customHeight="1" spans="1:14">
      <c r="A26" s="670" t="s">
        <v>201</v>
      </c>
      <c r="B26" s="678"/>
      <c r="C26" s="678"/>
      <c r="D26" s="678"/>
      <c r="E26" s="678"/>
      <c r="F26" s="678"/>
      <c r="G26" s="678"/>
      <c r="H26" s="679"/>
      <c r="I26" s="679"/>
      <c r="J26" s="679"/>
      <c r="K26" s="679"/>
      <c r="L26" s="679"/>
      <c r="M26" s="679"/>
      <c r="N26" s="706"/>
    </row>
    <row r="27" customHeight="1" spans="1:14">
      <c r="A27" s="672" t="s">
        <v>202</v>
      </c>
      <c r="B27" s="680"/>
      <c r="C27" s="680"/>
      <c r="D27" s="680"/>
      <c r="E27" s="680"/>
      <c r="F27" s="680"/>
      <c r="G27" s="680"/>
      <c r="H27" s="679"/>
      <c r="I27" s="679"/>
      <c r="J27" s="679"/>
      <c r="K27" s="679"/>
      <c r="L27" s="679"/>
      <c r="M27" s="679"/>
      <c r="N27" s="706"/>
    </row>
    <row r="28" customHeight="1" spans="1:14">
      <c r="A28" s="672" t="s">
        <v>203</v>
      </c>
      <c r="B28" s="680"/>
      <c r="C28" s="680"/>
      <c r="D28" s="680"/>
      <c r="E28" s="680"/>
      <c r="F28" s="680"/>
      <c r="G28" s="680"/>
      <c r="H28" s="679"/>
      <c r="I28" s="679"/>
      <c r="J28" s="679"/>
      <c r="K28" s="679"/>
      <c r="L28" s="679"/>
      <c r="M28" s="679"/>
      <c r="N28" s="706"/>
    </row>
    <row r="29" customHeight="1" spans="1:14">
      <c r="A29" s="670" t="s">
        <v>204</v>
      </c>
      <c r="B29" s="678"/>
      <c r="C29" s="678"/>
      <c r="D29" s="678"/>
      <c r="E29" s="678"/>
      <c r="F29" s="678"/>
      <c r="G29" s="678"/>
      <c r="H29" s="679"/>
      <c r="I29" s="679"/>
      <c r="J29" s="679"/>
      <c r="K29" s="679"/>
      <c r="L29" s="679"/>
      <c r="M29" s="679"/>
      <c r="N29" s="706"/>
    </row>
    <row r="30" customHeight="1" spans="1:14">
      <c r="A30" s="672" t="s">
        <v>205</v>
      </c>
      <c r="B30" s="680"/>
      <c r="C30" s="680"/>
      <c r="D30" s="680"/>
      <c r="E30" s="680"/>
      <c r="F30" s="680"/>
      <c r="G30" s="680"/>
      <c r="H30" s="679"/>
      <c r="I30" s="679"/>
      <c r="J30" s="679"/>
      <c r="K30" s="679"/>
      <c r="L30" s="679"/>
      <c r="M30" s="679"/>
      <c r="N30" s="706"/>
    </row>
    <row r="31" customHeight="1" spans="1:14">
      <c r="A31" s="672" t="s">
        <v>206</v>
      </c>
      <c r="B31" s="680"/>
      <c r="C31" s="680"/>
      <c r="D31" s="680"/>
      <c r="E31" s="680"/>
      <c r="F31" s="680"/>
      <c r="G31" s="680"/>
      <c r="H31" s="679"/>
      <c r="I31" s="679"/>
      <c r="J31" s="679"/>
      <c r="K31" s="679"/>
      <c r="L31" s="679"/>
      <c r="M31" s="679"/>
      <c r="N31" s="706"/>
    </row>
    <row r="32" customHeight="1" spans="1:14">
      <c r="A32" s="672" t="s">
        <v>207</v>
      </c>
      <c r="B32" s="680"/>
      <c r="C32" s="680"/>
      <c r="D32" s="680"/>
      <c r="E32" s="680"/>
      <c r="F32" s="680"/>
      <c r="G32" s="680"/>
      <c r="H32" s="680"/>
      <c r="I32" s="706"/>
      <c r="J32" s="706"/>
      <c r="K32" s="706"/>
      <c r="L32" s="706"/>
      <c r="M32" s="706"/>
      <c r="N32" s="706"/>
    </row>
    <row r="33" customHeight="1" spans="1:14">
      <c r="A33" s="672" t="s">
        <v>208</v>
      </c>
      <c r="B33" s="680"/>
      <c r="C33" s="680"/>
      <c r="D33" s="680"/>
      <c r="E33" s="680"/>
      <c r="F33" s="680"/>
      <c r="G33" s="680"/>
      <c r="H33" s="680"/>
      <c r="I33" s="706"/>
      <c r="J33" s="706"/>
      <c r="K33" s="706"/>
      <c r="L33" s="706"/>
      <c r="M33" s="706"/>
      <c r="N33" s="706"/>
    </row>
    <row r="34" customHeight="1" spans="1:14">
      <c r="A34" s="672" t="s">
        <v>209</v>
      </c>
      <c r="B34" s="680"/>
      <c r="C34" s="680"/>
      <c r="D34" s="680"/>
      <c r="E34" s="680"/>
      <c r="F34" s="680"/>
      <c r="G34" s="680"/>
      <c r="H34" s="680"/>
      <c r="I34" s="706"/>
      <c r="J34" s="706"/>
      <c r="K34" s="706"/>
      <c r="L34" s="706"/>
      <c r="M34" s="706"/>
      <c r="N34" s="706"/>
    </row>
    <row r="35" customHeight="1" spans="1:14">
      <c r="A35" s="670" t="s">
        <v>210</v>
      </c>
      <c r="B35" s="680"/>
      <c r="C35" s="680"/>
      <c r="D35" s="680"/>
      <c r="E35" s="680"/>
      <c r="F35" s="680"/>
      <c r="G35" s="680"/>
      <c r="H35" s="680"/>
      <c r="I35" s="706"/>
      <c r="J35" s="706"/>
      <c r="K35" s="706"/>
      <c r="L35" s="706"/>
      <c r="M35" s="706"/>
      <c r="N35" s="706"/>
    </row>
    <row r="36" customHeight="1" spans="1:14">
      <c r="A36" s="672" t="s">
        <v>211</v>
      </c>
      <c r="B36" s="680"/>
      <c r="C36" s="680"/>
      <c r="D36" s="680"/>
      <c r="E36" s="680"/>
      <c r="F36" s="680"/>
      <c r="G36" s="680"/>
      <c r="H36" s="680"/>
      <c r="I36" s="706"/>
      <c r="J36" s="706"/>
      <c r="K36" s="706"/>
      <c r="L36" s="706"/>
      <c r="M36" s="706"/>
      <c r="N36" s="706"/>
    </row>
    <row r="37" customHeight="1" spans="1:14">
      <c r="A37" s="672" t="s">
        <v>212</v>
      </c>
      <c r="B37" s="680"/>
      <c r="C37" s="680"/>
      <c r="D37" s="680"/>
      <c r="E37" s="680"/>
      <c r="F37" s="680"/>
      <c r="G37" s="680"/>
      <c r="H37" s="680"/>
      <c r="I37" s="706"/>
      <c r="J37" s="706"/>
      <c r="K37" s="706"/>
      <c r="L37" s="706"/>
      <c r="M37" s="706"/>
      <c r="N37" s="706"/>
    </row>
    <row r="38" ht="20.1" customHeight="1"/>
    <row r="39" ht="20.1" customHeight="1"/>
    <row r="40" ht="20.1" customHeight="1"/>
  </sheetData>
  <mergeCells count="3">
    <mergeCell ref="C5:G5"/>
    <mergeCell ref="B9:G9"/>
    <mergeCell ref="B24:G24"/>
  </mergeCells>
  <pageMargins left="0.75" right="0.5" top="0.75" bottom="0.75" header="0.5" footer="0.25"/>
  <pageSetup paperSize="9" firstPageNumber="37" orientation="portrait" useFirstPageNumber="1"/>
  <headerFooter alignWithMargins="0">
    <oddFooter>&amp;C&amp;11&amp;P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L14" sqref="L14"/>
    </sheetView>
  </sheetViews>
  <sheetFormatPr defaultColWidth="9" defaultRowHeight="18" customHeight="1" outlineLevelCol="7"/>
  <cols>
    <col min="1" max="1" width="38" style="640" customWidth="1"/>
    <col min="2" max="2" width="8.71428571428571" style="641" customWidth="1"/>
    <col min="3" max="6" width="8.71428571428571" style="640" customWidth="1"/>
    <col min="7" max="7" width="7.71428571428571" style="640" customWidth="1"/>
    <col min="8" max="9" width="8.14285714285714" style="640" customWidth="1"/>
    <col min="10" max="10" width="10.1428571428571" style="640" customWidth="1"/>
    <col min="11" max="11" width="10.7142857142857" style="640" customWidth="1"/>
    <col min="12" max="16384" width="9.14285714285714" style="640"/>
  </cols>
  <sheetData>
    <row r="1" ht="20.1" customHeight="1" spans="1:5">
      <c r="A1" s="642" t="s">
        <v>228</v>
      </c>
      <c r="B1" s="681"/>
      <c r="C1" s="681"/>
      <c r="D1" s="681"/>
      <c r="E1" s="681"/>
    </row>
    <row r="2" ht="20.1" customHeight="1" spans="1:5">
      <c r="A2" s="642" t="s">
        <v>229</v>
      </c>
      <c r="B2" s="681"/>
      <c r="C2" s="681"/>
      <c r="D2" s="681"/>
      <c r="E2" s="681"/>
    </row>
    <row r="3" ht="20.1" customHeight="1" spans="1:5">
      <c r="A3" s="642"/>
      <c r="B3" s="681"/>
      <c r="C3" s="681"/>
      <c r="D3" s="681"/>
      <c r="E3" s="681"/>
    </row>
    <row r="4" ht="20.1" customHeight="1" spans="1:5">
      <c r="A4" s="682"/>
      <c r="B4" s="681"/>
      <c r="C4" s="681"/>
      <c r="D4" s="683"/>
      <c r="E4" s="681"/>
    </row>
    <row r="5" ht="20.1" customHeight="1" spans="1:8">
      <c r="A5" s="684" t="s">
        <v>9</v>
      </c>
      <c r="B5" s="685"/>
      <c r="C5" s="686"/>
      <c r="D5" s="686"/>
      <c r="E5" s="646"/>
      <c r="G5" s="646" t="s">
        <v>215</v>
      </c>
      <c r="H5" s="646"/>
    </row>
    <row r="6" ht="20.1" customHeight="1" spans="1:7">
      <c r="A6" s="647"/>
      <c r="B6" s="687" t="s">
        <v>3</v>
      </c>
      <c r="C6" s="688" t="s">
        <v>223</v>
      </c>
      <c r="D6" s="688"/>
      <c r="E6" s="688"/>
      <c r="F6" s="688"/>
      <c r="G6" s="688"/>
    </row>
    <row r="7" ht="20.1" customHeight="1" spans="1:7">
      <c r="A7" s="650"/>
      <c r="B7" s="689" t="s">
        <v>5</v>
      </c>
      <c r="C7" s="688" t="s">
        <v>224</v>
      </c>
      <c r="D7" s="986" t="s">
        <v>225</v>
      </c>
      <c r="E7" s="691" t="s">
        <v>74</v>
      </c>
      <c r="F7" s="691" t="s">
        <v>74</v>
      </c>
      <c r="G7" s="691" t="s">
        <v>74</v>
      </c>
    </row>
    <row r="8" ht="20.1" customHeight="1" spans="1:7">
      <c r="A8" s="650"/>
      <c r="B8" s="692"/>
      <c r="C8" s="693" t="s">
        <v>226</v>
      </c>
      <c r="D8" s="693" t="s">
        <v>227</v>
      </c>
      <c r="E8" s="693"/>
      <c r="F8" s="693"/>
      <c r="G8" s="693"/>
    </row>
    <row r="9" ht="20.1" customHeight="1"/>
    <row r="10" ht="20.1" customHeight="1" spans="1:1">
      <c r="A10" s="246" t="s">
        <v>15</v>
      </c>
    </row>
    <row r="11" ht="20.1" customHeight="1" spans="1:1">
      <c r="A11" s="247" t="s">
        <v>216</v>
      </c>
    </row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</sheetData>
  <mergeCells count="1">
    <mergeCell ref="C6:G6"/>
  </mergeCells>
  <pageMargins left="0.75" right="0.5" top="0.75" bottom="0.75" header="0.5" footer="0.25"/>
  <pageSetup paperSize="9" firstPageNumber="39" orientation="portrait" useFirstPageNumber="1"/>
  <headerFooter alignWithMargins="0">
    <oddFooter>&amp;C&amp;11&amp;P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L14" sqref="L14"/>
    </sheetView>
  </sheetViews>
  <sheetFormatPr defaultColWidth="9" defaultRowHeight="18" customHeight="1"/>
  <cols>
    <col min="1" max="1" width="38" style="658" customWidth="1"/>
    <col min="2" max="6" width="8.71428571428571" style="658" customWidth="1"/>
    <col min="7" max="7" width="7.71428571428571" style="658" customWidth="1"/>
    <col min="8" max="16384" width="9.14285714285714" style="658"/>
  </cols>
  <sheetData>
    <row r="1" ht="20.1" customHeight="1" spans="1:6">
      <c r="A1" s="659" t="s">
        <v>230</v>
      </c>
      <c r="B1" s="660"/>
      <c r="C1" s="660"/>
      <c r="D1" s="660"/>
      <c r="E1" s="660"/>
      <c r="F1" s="660"/>
    </row>
    <row r="2" ht="20.1" customHeight="1" spans="1:6">
      <c r="A2" s="659" t="s">
        <v>231</v>
      </c>
      <c r="B2" s="660"/>
      <c r="C2" s="660"/>
      <c r="D2" s="660"/>
      <c r="E2" s="660"/>
      <c r="F2" s="660"/>
    </row>
    <row r="3" ht="20.1" customHeight="1" spans="1:6">
      <c r="A3" s="659"/>
      <c r="B3" s="660"/>
      <c r="C3" s="660"/>
      <c r="D3" s="660"/>
      <c r="E3" s="660"/>
      <c r="F3" s="660"/>
    </row>
    <row r="4" ht="20.1" customHeight="1" spans="1:6">
      <c r="A4" s="661"/>
      <c r="B4" s="662"/>
      <c r="C4" s="663"/>
      <c r="D4" s="663"/>
      <c r="E4" s="663"/>
      <c r="F4" s="664"/>
    </row>
    <row r="5" ht="20.1" customHeight="1" spans="1:7">
      <c r="A5" s="647"/>
      <c r="B5" s="648" t="s">
        <v>3</v>
      </c>
      <c r="C5" s="649" t="s">
        <v>232</v>
      </c>
      <c r="D5" s="649"/>
      <c r="E5" s="649"/>
      <c r="F5" s="649"/>
      <c r="G5" s="649"/>
    </row>
    <row r="6" ht="20.1" customHeight="1" spans="1:7">
      <c r="A6" s="650"/>
      <c r="B6" s="651" t="s">
        <v>5</v>
      </c>
      <c r="C6" s="652" t="s">
        <v>233</v>
      </c>
      <c r="D6" s="652" t="s">
        <v>234</v>
      </c>
      <c r="E6" s="652"/>
      <c r="F6" s="652"/>
      <c r="G6" s="652"/>
    </row>
    <row r="7" ht="20.1" customHeight="1" spans="1:7">
      <c r="A7" s="653"/>
      <c r="B7" s="654"/>
      <c r="C7" s="652" t="s">
        <v>235</v>
      </c>
      <c r="D7" s="652" t="s">
        <v>236</v>
      </c>
      <c r="E7" s="652" t="s">
        <v>74</v>
      </c>
      <c r="F7" s="652" t="s">
        <v>74</v>
      </c>
      <c r="G7" s="652" t="s">
        <v>74</v>
      </c>
    </row>
    <row r="8" ht="20.1" customHeight="1" spans="1:7">
      <c r="A8" s="653"/>
      <c r="B8" s="655"/>
      <c r="C8" s="656"/>
      <c r="D8" s="657" t="s">
        <v>237</v>
      </c>
      <c r="E8" s="657"/>
      <c r="F8" s="657"/>
      <c r="G8" s="657"/>
    </row>
    <row r="9" ht="20.1" customHeight="1" spans="1:6">
      <c r="A9" s="665"/>
      <c r="B9" s="666"/>
      <c r="C9" s="667"/>
      <c r="D9" s="667"/>
      <c r="E9" s="667"/>
      <c r="F9" s="667"/>
    </row>
    <row r="10" customHeight="1" spans="1:6">
      <c r="A10" s="665"/>
      <c r="B10" s="668" t="s">
        <v>200</v>
      </c>
      <c r="C10" s="669"/>
      <c r="D10" s="669"/>
      <c r="E10" s="669"/>
      <c r="F10" s="669"/>
    </row>
    <row r="11" customHeight="1" spans="1:7">
      <c r="A11" s="670" t="s">
        <v>15</v>
      </c>
      <c r="B11" s="671"/>
      <c r="C11" s="671"/>
      <c r="D11" s="671"/>
      <c r="E11" s="671"/>
      <c r="F11" s="671"/>
      <c r="G11" s="671"/>
    </row>
    <row r="12" customHeight="1" spans="1:7">
      <c r="A12" s="670" t="s">
        <v>201</v>
      </c>
      <c r="B12" s="671"/>
      <c r="C12" s="671"/>
      <c r="D12" s="671"/>
      <c r="E12" s="671"/>
      <c r="F12" s="671"/>
      <c r="G12" s="671"/>
    </row>
    <row r="13" customHeight="1" spans="1:7">
      <c r="A13" s="672" t="s">
        <v>202</v>
      </c>
      <c r="B13" s="673"/>
      <c r="C13" s="673"/>
      <c r="D13" s="673"/>
      <c r="E13" s="673"/>
      <c r="F13" s="673"/>
      <c r="G13" s="673"/>
    </row>
    <row r="14" customHeight="1" spans="1:7">
      <c r="A14" s="672" t="s">
        <v>203</v>
      </c>
      <c r="B14" s="673"/>
      <c r="C14" s="673"/>
      <c r="D14" s="673"/>
      <c r="E14" s="673"/>
      <c r="F14" s="673"/>
      <c r="G14" s="673"/>
    </row>
    <row r="15" customHeight="1" spans="1:7">
      <c r="A15" s="670" t="s">
        <v>204</v>
      </c>
      <c r="B15" s="671"/>
      <c r="C15" s="671"/>
      <c r="D15" s="671"/>
      <c r="E15" s="671"/>
      <c r="F15" s="671"/>
      <c r="G15" s="671"/>
    </row>
    <row r="16" customHeight="1" spans="1:7">
      <c r="A16" s="672" t="s">
        <v>205</v>
      </c>
      <c r="B16" s="673"/>
      <c r="C16" s="673"/>
      <c r="D16" s="673"/>
      <c r="E16" s="673"/>
      <c r="F16" s="673"/>
      <c r="G16" s="673"/>
    </row>
    <row r="17" customHeight="1" spans="1:7">
      <c r="A17" s="672" t="s">
        <v>206</v>
      </c>
      <c r="B17" s="673"/>
      <c r="C17" s="673"/>
      <c r="D17" s="673"/>
      <c r="E17" s="673"/>
      <c r="F17" s="673"/>
      <c r="G17" s="673"/>
    </row>
    <row r="18" customHeight="1" spans="1:7">
      <c r="A18" s="672" t="s">
        <v>207</v>
      </c>
      <c r="B18" s="673"/>
      <c r="C18" s="673"/>
      <c r="D18" s="673"/>
      <c r="E18" s="673"/>
      <c r="F18" s="673"/>
      <c r="G18" s="673"/>
    </row>
    <row r="19" customHeight="1" spans="1:7">
      <c r="A19" s="672" t="s">
        <v>208</v>
      </c>
      <c r="B19" s="673"/>
      <c r="C19" s="673"/>
      <c r="D19" s="673"/>
      <c r="E19" s="673"/>
      <c r="F19" s="673"/>
      <c r="G19" s="673"/>
    </row>
    <row r="20" customHeight="1" spans="1:7">
      <c r="A20" s="672" t="s">
        <v>209</v>
      </c>
      <c r="B20" s="673"/>
      <c r="C20" s="673"/>
      <c r="D20" s="673"/>
      <c r="E20" s="673"/>
      <c r="F20" s="673"/>
      <c r="G20" s="673"/>
    </row>
    <row r="21" customHeight="1" spans="1:7">
      <c r="A21" s="670" t="s">
        <v>210</v>
      </c>
      <c r="B21" s="673"/>
      <c r="C21" s="673"/>
      <c r="D21" s="673"/>
      <c r="E21" s="673"/>
      <c r="F21" s="673"/>
      <c r="G21" s="673"/>
    </row>
    <row r="22" customHeight="1" spans="1:7">
      <c r="A22" s="672" t="s">
        <v>211</v>
      </c>
      <c r="B22" s="673"/>
      <c r="C22" s="673"/>
      <c r="D22" s="673"/>
      <c r="E22" s="673"/>
      <c r="F22" s="673"/>
      <c r="G22" s="673"/>
    </row>
    <row r="23" customHeight="1" spans="1:7">
      <c r="A23" s="672" t="s">
        <v>212</v>
      </c>
      <c r="B23" s="673"/>
      <c r="C23" s="673"/>
      <c r="D23" s="673"/>
      <c r="E23" s="673"/>
      <c r="F23" s="673"/>
      <c r="G23" s="671"/>
    </row>
    <row r="24" customHeight="1" spans="1:6">
      <c r="A24" s="674"/>
      <c r="B24" s="673"/>
      <c r="C24" s="673"/>
      <c r="D24" s="673"/>
      <c r="E24" s="673"/>
      <c r="F24" s="673"/>
    </row>
    <row r="25" customHeight="1" spans="1:6">
      <c r="A25" s="675"/>
      <c r="B25" s="676" t="s">
        <v>238</v>
      </c>
      <c r="C25" s="677"/>
      <c r="D25" s="677"/>
      <c r="E25" s="677"/>
      <c r="F25" s="677"/>
    </row>
    <row r="26" customHeight="1" spans="1:6">
      <c r="A26" s="670" t="s">
        <v>15</v>
      </c>
      <c r="B26" s="678"/>
      <c r="C26" s="678"/>
      <c r="D26" s="678"/>
      <c r="E26" s="678"/>
      <c r="F26" s="678"/>
    </row>
    <row r="27" customHeight="1" spans="1:12">
      <c r="A27" s="670" t="s">
        <v>201</v>
      </c>
      <c r="B27" s="678"/>
      <c r="C27" s="678"/>
      <c r="D27" s="678"/>
      <c r="E27" s="678"/>
      <c r="F27" s="678"/>
      <c r="G27" s="679"/>
      <c r="H27" s="679"/>
      <c r="I27" s="679"/>
      <c r="J27" s="679"/>
      <c r="K27" s="679"/>
      <c r="L27" s="679"/>
    </row>
    <row r="28" customHeight="1" spans="1:12">
      <c r="A28" s="672" t="s">
        <v>202</v>
      </c>
      <c r="B28" s="680"/>
      <c r="C28" s="680"/>
      <c r="D28" s="680"/>
      <c r="E28" s="680"/>
      <c r="F28" s="680"/>
      <c r="G28" s="679"/>
      <c r="H28" s="679"/>
      <c r="I28" s="679"/>
      <c r="J28" s="679"/>
      <c r="K28" s="679"/>
      <c r="L28" s="679"/>
    </row>
    <row r="29" customHeight="1" spans="1:12">
      <c r="A29" s="672" t="s">
        <v>203</v>
      </c>
      <c r="B29" s="680"/>
      <c r="C29" s="680"/>
      <c r="D29" s="680"/>
      <c r="E29" s="680"/>
      <c r="F29" s="680"/>
      <c r="G29" s="679"/>
      <c r="H29" s="679"/>
      <c r="I29" s="679"/>
      <c r="J29" s="679"/>
      <c r="K29" s="679"/>
      <c r="L29" s="679"/>
    </row>
    <row r="30" customHeight="1" spans="1:12">
      <c r="A30" s="670" t="s">
        <v>204</v>
      </c>
      <c r="B30" s="678"/>
      <c r="C30" s="678"/>
      <c r="D30" s="678"/>
      <c r="E30" s="678"/>
      <c r="F30" s="678"/>
      <c r="G30" s="679"/>
      <c r="H30" s="679"/>
      <c r="I30" s="679"/>
      <c r="J30" s="679"/>
      <c r="K30" s="679"/>
      <c r="L30" s="679"/>
    </row>
    <row r="31" customHeight="1" spans="1:12">
      <c r="A31" s="672" t="s">
        <v>205</v>
      </c>
      <c r="B31" s="680"/>
      <c r="C31" s="680"/>
      <c r="D31" s="680"/>
      <c r="E31" s="680"/>
      <c r="F31" s="680"/>
      <c r="G31" s="679"/>
      <c r="H31" s="679"/>
      <c r="I31" s="679"/>
      <c r="J31" s="679"/>
      <c r="K31" s="679"/>
      <c r="L31" s="679"/>
    </row>
    <row r="32" customHeight="1" spans="1:12">
      <c r="A32" s="672" t="s">
        <v>206</v>
      </c>
      <c r="B32" s="680"/>
      <c r="C32" s="680"/>
      <c r="D32" s="680"/>
      <c r="E32" s="680"/>
      <c r="F32" s="680"/>
      <c r="G32" s="679"/>
      <c r="H32" s="679"/>
      <c r="I32" s="679"/>
      <c r="J32" s="679"/>
      <c r="K32" s="679"/>
      <c r="L32" s="679"/>
    </row>
    <row r="33" customHeight="1" spans="1:11">
      <c r="A33" s="672" t="s">
        <v>207</v>
      </c>
      <c r="B33" s="680"/>
      <c r="C33" s="680"/>
      <c r="D33" s="680"/>
      <c r="E33" s="680"/>
      <c r="F33" s="680"/>
      <c r="G33" s="679"/>
      <c r="H33" s="679"/>
      <c r="I33" s="679"/>
      <c r="J33" s="679"/>
      <c r="K33" s="679"/>
    </row>
    <row r="34" customHeight="1" spans="1:11">
      <c r="A34" s="672" t="s">
        <v>208</v>
      </c>
      <c r="B34" s="680"/>
      <c r="C34" s="680"/>
      <c r="D34" s="680"/>
      <c r="E34" s="680"/>
      <c r="F34" s="680"/>
      <c r="G34" s="679"/>
      <c r="H34" s="679"/>
      <c r="I34" s="679"/>
      <c r="J34" s="679"/>
      <c r="K34" s="679"/>
    </row>
    <row r="35" customHeight="1" spans="1:11">
      <c r="A35" s="672" t="s">
        <v>209</v>
      </c>
      <c r="B35" s="680"/>
      <c r="C35" s="680"/>
      <c r="D35" s="680"/>
      <c r="E35" s="680"/>
      <c r="F35" s="680"/>
      <c r="G35" s="679"/>
      <c r="H35" s="679"/>
      <c r="I35" s="679"/>
      <c r="J35" s="679"/>
      <c r="K35" s="679"/>
    </row>
    <row r="36" customHeight="1" spans="1:11">
      <c r="A36" s="670" t="s">
        <v>210</v>
      </c>
      <c r="B36" s="680"/>
      <c r="C36" s="680"/>
      <c r="D36" s="680"/>
      <c r="E36" s="680"/>
      <c r="F36" s="680"/>
      <c r="G36" s="679"/>
      <c r="H36" s="679"/>
      <c r="I36" s="679"/>
      <c r="J36" s="679"/>
      <c r="K36" s="679"/>
    </row>
    <row r="37" customHeight="1" spans="1:11">
      <c r="A37" s="672" t="s">
        <v>211</v>
      </c>
      <c r="B37" s="680"/>
      <c r="C37" s="680"/>
      <c r="D37" s="680"/>
      <c r="E37" s="680"/>
      <c r="F37" s="680"/>
      <c r="G37" s="679"/>
      <c r="H37" s="679"/>
      <c r="I37" s="679"/>
      <c r="J37" s="679"/>
      <c r="K37" s="679"/>
    </row>
    <row r="38" customHeight="1" spans="1:11">
      <c r="A38" s="672" t="s">
        <v>212</v>
      </c>
      <c r="B38" s="680"/>
      <c r="C38" s="680"/>
      <c r="D38" s="680"/>
      <c r="E38" s="680"/>
      <c r="F38" s="680"/>
      <c r="G38" s="679"/>
      <c r="H38" s="679"/>
      <c r="I38" s="679"/>
      <c r="J38" s="679"/>
      <c r="K38" s="679"/>
    </row>
    <row r="40" ht="20.1" customHeight="1"/>
  </sheetData>
  <mergeCells count="3">
    <mergeCell ref="C5:G5"/>
    <mergeCell ref="B10:F10"/>
    <mergeCell ref="B25:F25"/>
  </mergeCells>
  <pageMargins left="0.75" right="0.5" top="0.75" bottom="0.75" header="0.5" footer="0.25"/>
  <pageSetup paperSize="9" firstPageNumber="39" orientation="portrait" useFirstPageNumber="1"/>
  <headerFooter alignWithMargins="0">
    <oddFooter>&amp;C&amp;11&amp;P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L14" sqref="L14"/>
    </sheetView>
  </sheetViews>
  <sheetFormatPr defaultColWidth="9" defaultRowHeight="18" customHeight="1" outlineLevelCol="6"/>
  <cols>
    <col min="1" max="1" width="38" style="640" customWidth="1"/>
    <col min="2" max="2" width="8.71428571428571" style="641" customWidth="1"/>
    <col min="3" max="6" width="8.71428571428571" style="640" customWidth="1"/>
    <col min="7" max="7" width="7.71428571428571" style="640" customWidth="1"/>
    <col min="8" max="9" width="9.42857142857143" style="640" customWidth="1"/>
    <col min="10" max="10" width="9" style="640" customWidth="1"/>
    <col min="11" max="16384" width="9.14285714285714" style="640"/>
  </cols>
  <sheetData>
    <row r="1" ht="20.1" customHeight="1" spans="1:6">
      <c r="A1" s="642" t="s">
        <v>239</v>
      </c>
      <c r="B1" s="643"/>
      <c r="C1" s="643"/>
      <c r="D1" s="643"/>
      <c r="E1" s="643"/>
      <c r="F1" s="643"/>
    </row>
    <row r="2" ht="20.1" customHeight="1" spans="1:6">
      <c r="A2" s="642" t="s">
        <v>240</v>
      </c>
      <c r="B2" s="643"/>
      <c r="C2" s="643"/>
      <c r="D2" s="643"/>
      <c r="E2" s="643"/>
      <c r="F2" s="643"/>
    </row>
    <row r="3" ht="20.1" customHeight="1" spans="1:6">
      <c r="A3" s="642"/>
      <c r="B3" s="643"/>
      <c r="C3" s="643"/>
      <c r="D3" s="643"/>
      <c r="E3" s="643"/>
      <c r="F3" s="643"/>
    </row>
    <row r="4" ht="20.1" customHeight="1" spans="2:6">
      <c r="B4" s="644"/>
      <c r="C4" s="644"/>
      <c r="D4" s="644"/>
      <c r="E4" s="644"/>
      <c r="F4" s="644"/>
    </row>
    <row r="5" ht="20.1" customHeight="1" spans="2:7">
      <c r="B5" s="645"/>
      <c r="G5" s="646" t="s">
        <v>215</v>
      </c>
    </row>
    <row r="6" ht="20.1" customHeight="1" spans="1:7">
      <c r="A6" s="647"/>
      <c r="B6" s="648" t="s">
        <v>3</v>
      </c>
      <c r="C6" s="649" t="s">
        <v>232</v>
      </c>
      <c r="D6" s="649"/>
      <c r="E6" s="649"/>
      <c r="F6" s="649"/>
      <c r="G6" s="649"/>
    </row>
    <row r="7" ht="20.1" customHeight="1" spans="1:7">
      <c r="A7" s="650"/>
      <c r="B7" s="651" t="s">
        <v>5</v>
      </c>
      <c r="C7" s="652" t="s">
        <v>233</v>
      </c>
      <c r="D7" s="652" t="s">
        <v>234</v>
      </c>
      <c r="E7" s="652"/>
      <c r="F7" s="652"/>
      <c r="G7" s="652"/>
    </row>
    <row r="8" ht="20.1" customHeight="1" spans="1:7">
      <c r="A8" s="653"/>
      <c r="B8" s="654"/>
      <c r="C8" s="652" t="s">
        <v>235</v>
      </c>
      <c r="D8" s="652" t="s">
        <v>236</v>
      </c>
      <c r="E8" s="652" t="s">
        <v>74</v>
      </c>
      <c r="F8" s="652" t="s">
        <v>74</v>
      </c>
      <c r="G8" s="652" t="s">
        <v>74</v>
      </c>
    </row>
    <row r="9" ht="20.1" customHeight="1" spans="1:7">
      <c r="A9" s="653"/>
      <c r="B9" s="655"/>
      <c r="C9" s="656"/>
      <c r="D9" s="657" t="s">
        <v>237</v>
      </c>
      <c r="E9" s="657"/>
      <c r="F9" s="657"/>
      <c r="G9" s="657"/>
    </row>
    <row r="10" ht="20.1" customHeight="1"/>
    <row r="11" ht="20.1" customHeight="1" spans="1:1">
      <c r="A11" s="246" t="s">
        <v>15</v>
      </c>
    </row>
    <row r="12" ht="20.1" customHeight="1" spans="1:1">
      <c r="A12" s="247" t="s">
        <v>216</v>
      </c>
    </row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customHeight="1" spans="1:7">
      <c r="A20" s="658"/>
      <c r="B20" s="658"/>
      <c r="C20" s="658"/>
      <c r="D20" s="658"/>
      <c r="E20" s="658"/>
      <c r="F20" s="658"/>
      <c r="G20" s="658"/>
    </row>
    <row r="21" customHeight="1" spans="1:7">
      <c r="A21" s="658"/>
      <c r="B21" s="658"/>
      <c r="C21" s="658"/>
      <c r="D21" s="658"/>
      <c r="E21" s="658"/>
      <c r="F21" s="658"/>
      <c r="G21" s="658"/>
    </row>
    <row r="22" customHeight="1" spans="1:7">
      <c r="A22" s="658"/>
      <c r="B22" s="658"/>
      <c r="C22" s="658"/>
      <c r="D22" s="658"/>
      <c r="E22" s="658"/>
      <c r="F22" s="658"/>
      <c r="G22" s="658"/>
    </row>
    <row r="23" customHeight="1" spans="1:7">
      <c r="A23" s="658"/>
      <c r="B23" s="658"/>
      <c r="C23" s="658"/>
      <c r="D23" s="658"/>
      <c r="E23" s="658"/>
      <c r="F23" s="658"/>
      <c r="G23" s="658"/>
    </row>
    <row r="24" customHeight="1" spans="1:7">
      <c r="A24" s="658"/>
      <c r="B24" s="658"/>
      <c r="C24" s="658"/>
      <c r="D24" s="658"/>
      <c r="E24" s="658"/>
      <c r="F24" s="658"/>
      <c r="G24" s="658"/>
    </row>
  </sheetData>
  <mergeCells count="1">
    <mergeCell ref="C6:G6"/>
  </mergeCells>
  <pageMargins left="0.75" right="0.5" top="0.75" bottom="0.75" header="0.5" footer="0.25"/>
  <pageSetup paperSize="9" firstPageNumber="39" orientation="portrait" useFirstPageNumber="1"/>
  <headerFooter alignWithMargins="0">
    <oddFooter>&amp;C&amp;11&amp;P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L14" sqref="L14"/>
    </sheetView>
  </sheetViews>
  <sheetFormatPr defaultColWidth="9" defaultRowHeight="16.5" customHeight="1" outlineLevelCol="5"/>
  <cols>
    <col min="1" max="1" width="47.2857142857143" style="629" customWidth="1"/>
    <col min="2" max="4" width="8.71428571428571" style="629" customWidth="1"/>
    <col min="5" max="6" width="8.71428571428571" style="630" customWidth="1"/>
    <col min="7" max="16384" width="9.14285714285714" style="629"/>
  </cols>
  <sheetData>
    <row r="1" ht="20.1" customHeight="1" spans="1:1">
      <c r="A1" s="631" t="s">
        <v>241</v>
      </c>
    </row>
    <row r="2" ht="20.1" customHeight="1" spans="1:1">
      <c r="A2" s="632"/>
    </row>
    <row r="3" ht="20.1" customHeight="1" spans="1:1">
      <c r="A3" s="632"/>
    </row>
    <row r="4" ht="20.1" customHeight="1" spans="1:6">
      <c r="A4" s="633"/>
      <c r="B4" s="634"/>
      <c r="D4" s="635"/>
      <c r="E4" s="635"/>
      <c r="F4" s="634" t="s">
        <v>242</v>
      </c>
    </row>
    <row r="5" ht="30" customHeight="1" spans="1:6">
      <c r="A5" s="636"/>
      <c r="B5" s="625" t="s">
        <v>73</v>
      </c>
      <c r="C5" s="625" t="s">
        <v>74</v>
      </c>
      <c r="D5" s="625" t="s">
        <v>74</v>
      </c>
      <c r="E5" s="625" t="s">
        <v>74</v>
      </c>
      <c r="F5" s="625" t="s">
        <v>74</v>
      </c>
    </row>
    <row r="6" ht="20.1" customHeight="1" spans="1:5">
      <c r="A6" s="636"/>
      <c r="B6" s="637"/>
      <c r="C6" s="638"/>
      <c r="D6" s="638"/>
      <c r="E6" s="638"/>
    </row>
    <row r="7" ht="20.1" customHeight="1" spans="1:5">
      <c r="A7" s="246" t="s">
        <v>15</v>
      </c>
      <c r="B7" s="637"/>
      <c r="C7" s="638"/>
      <c r="D7" s="639"/>
      <c r="E7" s="638"/>
    </row>
    <row r="8" ht="20.1" customHeight="1" spans="1:3">
      <c r="A8" s="247" t="s">
        <v>216</v>
      </c>
      <c r="B8" s="636"/>
      <c r="C8" s="636"/>
    </row>
    <row r="9" ht="20.1" customHeight="1" spans="2:3">
      <c r="B9" s="636"/>
      <c r="C9" s="636"/>
    </row>
    <row r="10" ht="20.1" customHeight="1" spans="2:3">
      <c r="B10" s="636"/>
      <c r="C10" s="636"/>
    </row>
    <row r="11" ht="20.1" customHeight="1" spans="2:3">
      <c r="B11" s="636"/>
      <c r="C11" s="636"/>
    </row>
    <row r="12" ht="20.1" customHeight="1" spans="2:3">
      <c r="B12" s="636"/>
      <c r="C12" s="636"/>
    </row>
    <row r="13" ht="20.1" customHeight="1" spans="2:3">
      <c r="B13" s="636"/>
      <c r="C13" s="636"/>
    </row>
    <row r="14" ht="20.1" customHeight="1" spans="2:3">
      <c r="B14" s="636"/>
      <c r="C14" s="636"/>
    </row>
    <row r="15" ht="20.1" customHeight="1"/>
    <row r="16" ht="20.1" customHeight="1"/>
    <row r="17" ht="20.1" customHeight="1"/>
    <row r="18" ht="20.1" customHeight="1" spans="1:1">
      <c r="A18" s="631" t="s">
        <v>243</v>
      </c>
    </row>
    <row r="19" ht="20.1" customHeight="1" spans="1:1">
      <c r="A19" s="632"/>
    </row>
    <row r="20" ht="20.1" customHeight="1" spans="1:1">
      <c r="A20" s="632"/>
    </row>
    <row r="21" ht="20.1" customHeight="1" spans="1:1">
      <c r="A21" s="632"/>
    </row>
    <row r="22" ht="20.1" customHeight="1" spans="1:6">
      <c r="A22" s="633"/>
      <c r="B22" s="634"/>
      <c r="D22" s="635"/>
      <c r="E22" s="635"/>
      <c r="F22" s="634" t="s">
        <v>244</v>
      </c>
    </row>
    <row r="23" ht="20.1" customHeight="1" spans="1:6">
      <c r="A23" s="636"/>
      <c r="B23" s="625" t="s">
        <v>73</v>
      </c>
      <c r="C23" s="625" t="s">
        <v>74</v>
      </c>
      <c r="D23" s="625" t="s">
        <v>74</v>
      </c>
      <c r="E23" s="625" t="s">
        <v>74</v>
      </c>
      <c r="F23" s="625" t="s">
        <v>74</v>
      </c>
    </row>
    <row r="24" ht="20.1" customHeight="1" spans="1:5">
      <c r="A24" s="636"/>
      <c r="B24" s="637"/>
      <c r="C24" s="638"/>
      <c r="D24" s="638"/>
      <c r="E24" s="638"/>
    </row>
    <row r="25" ht="20.1" customHeight="1" spans="1:3">
      <c r="A25" s="246" t="s">
        <v>15</v>
      </c>
      <c r="B25" s="636"/>
      <c r="C25" s="636"/>
    </row>
    <row r="26" ht="20.1" customHeight="1" spans="1:3">
      <c r="A26" s="247" t="s">
        <v>216</v>
      </c>
      <c r="B26" s="636"/>
      <c r="C26" s="636"/>
    </row>
    <row r="27" ht="20.1" customHeight="1" spans="2:3">
      <c r="B27" s="636"/>
      <c r="C27" s="636"/>
    </row>
    <row r="28" ht="20.1" customHeight="1" spans="2:3">
      <c r="B28" s="636"/>
      <c r="C28" s="636"/>
    </row>
    <row r="29" ht="20.1" customHeight="1"/>
    <row r="30" ht="20.1" customHeight="1"/>
    <row r="31" ht="20.1" customHeight="1"/>
    <row r="32" ht="20.1" customHeight="1"/>
    <row r="33" s="629" customFormat="1" ht="20.1" customHeight="1"/>
    <row r="34" s="629" customFormat="1" ht="20.1" customHeight="1"/>
    <row r="35" s="629" customFormat="1" ht="20.1" customHeight="1"/>
    <row r="36" s="629" customFormat="1" ht="20.1" customHeight="1"/>
    <row r="37" s="629" customFormat="1" ht="20.1" customHeight="1"/>
    <row r="38" s="629" customFormat="1" ht="20.1" customHeight="1"/>
    <row r="39" s="629" customFormat="1" ht="20.1" customHeight="1"/>
    <row r="40" s="629" customFormat="1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L14" sqref="L14"/>
    </sheetView>
  </sheetViews>
  <sheetFormatPr defaultColWidth="9" defaultRowHeight="12.75" outlineLevelCol="3"/>
  <cols>
    <col min="1" max="1" width="2.85714285714286" customWidth="1"/>
    <col min="2" max="2" width="57.5714285714286" customWidth="1"/>
    <col min="3" max="4" width="15.4285714285714" customWidth="1"/>
  </cols>
  <sheetData>
    <row r="1" ht="20.1" customHeight="1" spans="1:1">
      <c r="A1" s="33" t="s">
        <v>12</v>
      </c>
    </row>
    <row r="2" ht="20.1" customHeight="1" spans="1:4">
      <c r="A2" s="940"/>
      <c r="B2" s="941"/>
      <c r="C2" s="941"/>
      <c r="D2" s="941"/>
    </row>
    <row r="3" ht="20.1" customHeight="1" spans="1:2">
      <c r="A3" s="814"/>
      <c r="B3" s="814"/>
    </row>
    <row r="4" ht="20.1" customHeight="1" spans="1:4">
      <c r="A4" s="35"/>
      <c r="B4" s="35"/>
      <c r="C4" s="35"/>
      <c r="D4" s="35"/>
    </row>
    <row r="5" ht="24" customHeight="1" spans="3:4">
      <c r="C5" s="67" t="s">
        <v>13</v>
      </c>
      <c r="D5" s="67" t="s">
        <v>14</v>
      </c>
    </row>
    <row r="6" ht="15.95" customHeight="1"/>
    <row r="7" ht="15.95" customHeight="1" spans="1:1">
      <c r="A7" s="929" t="s">
        <v>15</v>
      </c>
    </row>
    <row r="8" ht="15.95" customHeight="1" spans="1:2">
      <c r="A8" s="942" t="s">
        <v>16</v>
      </c>
      <c r="B8" s="942"/>
    </row>
    <row r="9" ht="15.95" customHeight="1" spans="1:2">
      <c r="A9" s="943"/>
      <c r="B9" s="944" t="s">
        <v>17</v>
      </c>
    </row>
    <row r="10" ht="15.95" customHeight="1" spans="1:2">
      <c r="A10" s="943"/>
      <c r="B10" s="945" t="s">
        <v>18</v>
      </c>
    </row>
    <row r="11" ht="15.95" customHeight="1" spans="1:2">
      <c r="A11" s="943"/>
      <c r="B11" s="946" t="s">
        <v>19</v>
      </c>
    </row>
    <row r="12" ht="15.95" customHeight="1" spans="1:2">
      <c r="A12" s="943"/>
      <c r="B12" s="947" t="s">
        <v>20</v>
      </c>
    </row>
    <row r="13" ht="15.95" customHeight="1" spans="1:2">
      <c r="A13" s="943"/>
      <c r="B13" s="946" t="s">
        <v>21</v>
      </c>
    </row>
    <row r="14" ht="15.95" customHeight="1" spans="1:2">
      <c r="A14" s="943"/>
      <c r="B14" s="945" t="s">
        <v>22</v>
      </c>
    </row>
    <row r="15" ht="15.95" customHeight="1" spans="1:2">
      <c r="A15" s="943"/>
      <c r="B15" s="948" t="s">
        <v>23</v>
      </c>
    </row>
    <row r="16" ht="15.95" customHeight="1" spans="1:2">
      <c r="A16" s="943"/>
      <c r="B16" s="949" t="s">
        <v>24</v>
      </c>
    </row>
    <row r="17" ht="15.95" customHeight="1" spans="1:2">
      <c r="A17" s="943"/>
      <c r="B17" s="949" t="s">
        <v>25</v>
      </c>
    </row>
    <row r="18" ht="15.95" customHeight="1" spans="1:2">
      <c r="A18" s="943"/>
      <c r="B18" s="949" t="s">
        <v>26</v>
      </c>
    </row>
    <row r="19" ht="15.95" customHeight="1" spans="1:2">
      <c r="A19" s="943"/>
      <c r="B19" s="948" t="s">
        <v>27</v>
      </c>
    </row>
    <row r="20" ht="15.95" customHeight="1" spans="1:2">
      <c r="A20" s="943"/>
      <c r="B20" s="948" t="s">
        <v>28</v>
      </c>
    </row>
    <row r="21" ht="15.95" customHeight="1" spans="1:2">
      <c r="A21" s="943"/>
      <c r="B21" s="948" t="s">
        <v>29</v>
      </c>
    </row>
    <row r="22" ht="15.95" customHeight="1" spans="1:2">
      <c r="A22" s="942" t="s">
        <v>30</v>
      </c>
      <c r="B22" s="942"/>
    </row>
    <row r="23" ht="15.95" customHeight="1" spans="1:2">
      <c r="A23" s="943"/>
      <c r="B23" s="948" t="s">
        <v>31</v>
      </c>
    </row>
    <row r="24" ht="15.95" customHeight="1" spans="1:2">
      <c r="A24" s="943"/>
      <c r="B24" s="945" t="s">
        <v>32</v>
      </c>
    </row>
    <row r="25" ht="15.95" customHeight="1" spans="1:2">
      <c r="A25" s="943"/>
      <c r="B25" s="945" t="s">
        <v>33</v>
      </c>
    </row>
    <row r="26" ht="15.95" customHeight="1" spans="1:2">
      <c r="A26" s="943"/>
      <c r="B26" s="949" t="s">
        <v>34</v>
      </c>
    </row>
    <row r="27" ht="15.95" customHeight="1" spans="1:2">
      <c r="A27" s="943"/>
      <c r="B27" s="945" t="s">
        <v>35</v>
      </c>
    </row>
    <row r="28" ht="15.95" customHeight="1" spans="1:2">
      <c r="A28" s="943"/>
      <c r="B28" s="945" t="s">
        <v>36</v>
      </c>
    </row>
    <row r="29" ht="15.95" customHeight="1" spans="1:2">
      <c r="A29" s="943"/>
      <c r="B29" s="945" t="s">
        <v>37</v>
      </c>
    </row>
    <row r="30" ht="15.95" customHeight="1" spans="1:2">
      <c r="A30" s="943"/>
      <c r="B30" s="950" t="s">
        <v>38</v>
      </c>
    </row>
    <row r="31" ht="15.95" customHeight="1" spans="1:2">
      <c r="A31" s="943"/>
      <c r="B31" s="951" t="s">
        <v>39</v>
      </c>
    </row>
    <row r="32" ht="15.95" customHeight="1" spans="1:2">
      <c r="A32" s="943"/>
      <c r="B32" s="949" t="s">
        <v>40</v>
      </c>
    </row>
    <row r="33" ht="15.95" customHeight="1" spans="1:2">
      <c r="A33" s="943"/>
      <c r="B33" s="949" t="s">
        <v>41</v>
      </c>
    </row>
    <row r="34" ht="15.95" customHeight="1" spans="1:2">
      <c r="A34" s="943"/>
      <c r="B34" s="952" t="s">
        <v>42</v>
      </c>
    </row>
    <row r="35" ht="15.95" customHeight="1" spans="1:2">
      <c r="A35" s="942" t="s">
        <v>43</v>
      </c>
      <c r="B35" s="942"/>
    </row>
    <row r="36" ht="15.95" customHeight="1" spans="1:2">
      <c r="A36" s="943"/>
      <c r="B36" s="949" t="s">
        <v>44</v>
      </c>
    </row>
    <row r="37" ht="15.95" customHeight="1" spans="1:2">
      <c r="A37" s="943"/>
      <c r="B37" s="949" t="s">
        <v>45</v>
      </c>
    </row>
    <row r="38" ht="15.95" customHeight="1" spans="1:2">
      <c r="A38" s="943"/>
      <c r="B38" s="949" t="s">
        <v>46</v>
      </c>
    </row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6"/>
  <sheetViews>
    <sheetView workbookViewId="0">
      <selection activeCell="L14" sqref="L14"/>
    </sheetView>
  </sheetViews>
  <sheetFormatPr defaultColWidth="9" defaultRowHeight="12.75" outlineLevelCol="5"/>
  <cols>
    <col min="1" max="1" width="47.2857142857143" style="191" customWidth="1"/>
    <col min="2" max="6" width="8.71428571428571" style="191" customWidth="1"/>
    <col min="7" max="16384" width="9.14285714285714" style="191"/>
  </cols>
  <sheetData>
    <row r="1" ht="18" customHeight="1" spans="1:1">
      <c r="A1" s="190" t="s">
        <v>245</v>
      </c>
    </row>
    <row r="2" ht="18" customHeight="1" spans="1:1">
      <c r="A2" s="190" t="s">
        <v>246</v>
      </c>
    </row>
    <row r="3" ht="17.1" customHeight="1" spans="1:1">
      <c r="A3" s="193"/>
    </row>
    <row r="4" ht="17.1" customHeight="1" spans="1:1">
      <c r="A4" s="193"/>
    </row>
    <row r="5" ht="17.1" customHeight="1" spans="1:6">
      <c r="A5" s="194"/>
      <c r="F5" s="623" t="s">
        <v>247</v>
      </c>
    </row>
    <row r="6" ht="27" customHeight="1" spans="1:6">
      <c r="A6" s="624"/>
      <c r="B6" s="625" t="s">
        <v>73</v>
      </c>
      <c r="C6" s="625" t="s">
        <v>74</v>
      </c>
      <c r="D6" s="625" t="s">
        <v>74</v>
      </c>
      <c r="E6" s="625" t="s">
        <v>74</v>
      </c>
      <c r="F6" s="625" t="s">
        <v>74</v>
      </c>
    </row>
    <row r="7" ht="17.1" customHeight="1"/>
    <row r="8" ht="17.1" customHeight="1" spans="1:1">
      <c r="A8" s="626" t="s">
        <v>15</v>
      </c>
    </row>
    <row r="9" ht="17.1" customHeight="1" spans="1:1">
      <c r="A9" s="198" t="s">
        <v>216</v>
      </c>
    </row>
    <row r="10" ht="17.1" customHeight="1" spans="1:1">
      <c r="A10" s="627"/>
    </row>
    <row r="11" ht="17.1" customHeight="1" spans="1:1">
      <c r="A11" s="627"/>
    </row>
    <row r="12" ht="17.1" customHeight="1" spans="1:1">
      <c r="A12" s="627"/>
    </row>
    <row r="13" ht="17.1" customHeight="1" spans="1:1">
      <c r="A13" s="627"/>
    </row>
    <row r="14" ht="17.1" customHeight="1" spans="1:1">
      <c r="A14" s="627"/>
    </row>
    <row r="15" ht="17.1" customHeight="1" spans="1:1">
      <c r="A15" s="627"/>
    </row>
    <row r="16" ht="17.1" customHeight="1" spans="1:1">
      <c r="A16" s="627"/>
    </row>
    <row r="17" ht="17.1" customHeight="1" spans="1:1">
      <c r="A17" s="627"/>
    </row>
    <row r="18" ht="17.1" customHeight="1" spans="1:1">
      <c r="A18" s="627"/>
    </row>
    <row r="19" ht="17.1" customHeight="1" spans="1:1">
      <c r="A19" s="627"/>
    </row>
    <row r="20" ht="17.1" customHeight="1" spans="1:1">
      <c r="A20" s="190" t="s">
        <v>248</v>
      </c>
    </row>
    <row r="21" ht="17.1" customHeight="1" spans="1:1">
      <c r="A21" s="190" t="s">
        <v>249</v>
      </c>
    </row>
    <row r="22" ht="17.1" customHeight="1" spans="1:1">
      <c r="A22" s="198"/>
    </row>
    <row r="23" ht="17.1" customHeight="1" spans="1:1">
      <c r="A23" s="198"/>
    </row>
    <row r="24" ht="17.1" customHeight="1" spans="1:6">
      <c r="A24" s="194"/>
      <c r="F24" s="195" t="s">
        <v>95</v>
      </c>
    </row>
    <row r="25" ht="22.5" customHeight="1" spans="1:6">
      <c r="A25" s="624"/>
      <c r="B25" s="625" t="s">
        <v>73</v>
      </c>
      <c r="C25" s="625" t="s">
        <v>74</v>
      </c>
      <c r="D25" s="625" t="s">
        <v>74</v>
      </c>
      <c r="E25" s="625" t="s">
        <v>74</v>
      </c>
      <c r="F25" s="625" t="s">
        <v>74</v>
      </c>
    </row>
    <row r="26" ht="15.95" customHeight="1"/>
    <row r="27" ht="15.95" customHeight="1" spans="1:1">
      <c r="A27" s="626" t="s">
        <v>15</v>
      </c>
    </row>
    <row r="28" ht="15.95" customHeight="1" spans="1:1">
      <c r="A28" s="198" t="s">
        <v>216</v>
      </c>
    </row>
    <row r="29" ht="15.95" customHeight="1" spans="1:1">
      <c r="A29" s="627"/>
    </row>
    <row r="30" ht="15.95" customHeight="1"/>
    <row r="31" ht="15.95" customHeight="1"/>
    <row r="32" ht="15.95" customHeight="1" spans="1:6">
      <c r="A32" s="628"/>
      <c r="B32" s="628"/>
      <c r="C32" s="628"/>
      <c r="D32" s="628"/>
      <c r="E32" s="628"/>
      <c r="F32" s="628"/>
    </row>
    <row r="33" ht="15.95" customHeight="1" spans="1:6">
      <c r="A33" s="628"/>
      <c r="B33" s="628"/>
      <c r="C33" s="628"/>
      <c r="D33" s="628"/>
      <c r="E33" s="628"/>
      <c r="F33" s="628"/>
    </row>
    <row r="34" ht="15.95" customHeight="1" spans="1:6">
      <c r="A34" s="628"/>
      <c r="B34" s="628"/>
      <c r="C34" s="628"/>
      <c r="D34" s="628"/>
      <c r="E34" s="628"/>
      <c r="F34" s="628"/>
    </row>
    <row r="35" ht="15.95" customHeight="1" spans="1:6">
      <c r="A35" s="628"/>
      <c r="B35" s="628"/>
      <c r="C35" s="628"/>
      <c r="D35" s="628"/>
      <c r="E35" s="628"/>
      <c r="F35" s="628"/>
    </row>
    <row r="36" ht="15.95" customHeight="1" spans="1:6">
      <c r="A36" s="628"/>
      <c r="B36" s="628"/>
      <c r="C36" s="628"/>
      <c r="D36" s="628"/>
      <c r="E36" s="628"/>
      <c r="F36" s="628"/>
    </row>
    <row r="37" ht="15.95" customHeight="1" spans="1:1">
      <c r="A37" s="198"/>
    </row>
    <row r="38" ht="15.95" customHeight="1"/>
    <row r="39" ht="15.95" customHeight="1"/>
    <row r="40" ht="15.95" customHeight="1" spans="1:6">
      <c r="A40" s="628"/>
      <c r="B40" s="628"/>
      <c r="C40" s="628"/>
      <c r="D40" s="628"/>
      <c r="E40" s="628"/>
      <c r="F40" s="628"/>
    </row>
    <row r="41" ht="15.95" customHeight="1" spans="1:6">
      <c r="A41" s="628"/>
      <c r="B41" s="628"/>
      <c r="C41" s="628"/>
      <c r="D41" s="628"/>
      <c r="E41" s="628"/>
      <c r="F41" s="628"/>
    </row>
    <row r="42" ht="15.95" customHeight="1" spans="1:6">
      <c r="A42" s="628"/>
      <c r="B42" s="628"/>
      <c r="C42" s="628"/>
      <c r="D42" s="628"/>
      <c r="E42" s="628"/>
      <c r="F42" s="628"/>
    </row>
    <row r="43" ht="15.95" customHeight="1" spans="1:6">
      <c r="A43" s="628"/>
      <c r="B43" s="628"/>
      <c r="C43" s="628"/>
      <c r="D43" s="628"/>
      <c r="E43" s="628"/>
      <c r="F43" s="628"/>
    </row>
    <row r="44" ht="15.95" customHeight="1" spans="1:6">
      <c r="A44" s="628"/>
      <c r="B44" s="628"/>
      <c r="C44" s="628"/>
      <c r="D44" s="628"/>
      <c r="E44" s="628"/>
      <c r="F44" s="628"/>
    </row>
    <row r="45" ht="15.95" customHeight="1" spans="1:6">
      <c r="A45" s="628"/>
      <c r="B45" s="628"/>
      <c r="C45" s="628"/>
      <c r="D45" s="628"/>
      <c r="E45" s="628"/>
      <c r="F45" s="628"/>
    </row>
    <row r="46" ht="15.95" customHeight="1" spans="1:6">
      <c r="A46" s="628"/>
      <c r="B46" s="628"/>
      <c r="C46" s="628"/>
      <c r="D46" s="628"/>
      <c r="E46" s="628"/>
      <c r="F46" s="628"/>
    </row>
    <row r="47" ht="15.95" customHeight="1" spans="1:6">
      <c r="A47" s="628"/>
      <c r="B47" s="628"/>
      <c r="C47" s="628"/>
      <c r="D47" s="628"/>
      <c r="E47" s="628"/>
      <c r="F47" s="628"/>
    </row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5:A27"/>
  <sheetViews>
    <sheetView workbookViewId="0">
      <selection activeCell="L14" sqref="L14"/>
    </sheetView>
  </sheetViews>
  <sheetFormatPr defaultColWidth="9" defaultRowHeight="12.75"/>
  <cols>
    <col min="1" max="1" width="87" style="620" customWidth="1"/>
    <col min="2" max="2" width="7" style="620" customWidth="1"/>
    <col min="3" max="16384" width="9.14285714285714" style="620"/>
  </cols>
  <sheetData>
    <row r="25" ht="30" customHeight="1" spans="1:1">
      <c r="A25" s="621" t="s">
        <v>250</v>
      </c>
    </row>
    <row r="26" ht="30" customHeight="1" spans="1:1">
      <c r="A26" s="622"/>
    </row>
    <row r="27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9"/>
  <sheetViews>
    <sheetView workbookViewId="0">
      <selection activeCell="L14" sqref="L14"/>
    </sheetView>
  </sheetViews>
  <sheetFormatPr defaultColWidth="10.2857142857143" defaultRowHeight="14.25"/>
  <cols>
    <col min="1" max="1" width="29.7142857142857" style="600" customWidth="1"/>
    <col min="2" max="5" width="14.4285714285714" style="600" customWidth="1"/>
    <col min="6" max="6" width="12.7142857142857" style="600" customWidth="1"/>
    <col min="7" max="16384" width="10.2857142857143" style="600"/>
  </cols>
  <sheetData>
    <row r="1" s="598" customFormat="1" ht="18" customHeight="1" spans="1:5">
      <c r="A1" s="601" t="s">
        <v>251</v>
      </c>
      <c r="B1" s="577"/>
      <c r="C1" s="577"/>
      <c r="D1" s="577"/>
      <c r="E1" s="577"/>
    </row>
    <row r="2" s="598" customFormat="1" ht="18" customHeight="1" spans="1:5">
      <c r="A2" s="601" t="s">
        <v>252</v>
      </c>
      <c r="B2" s="577"/>
      <c r="C2" s="577"/>
      <c r="D2" s="577"/>
      <c r="E2" s="577"/>
    </row>
    <row r="3" s="598" customFormat="1" ht="18" customHeight="1" spans="1:5">
      <c r="A3" s="602"/>
      <c r="B3" s="577"/>
      <c r="C3" s="577"/>
      <c r="D3" s="577"/>
      <c r="E3" s="577"/>
    </row>
    <row r="4" s="598" customFormat="1" ht="18" customHeight="1" spans="1:5">
      <c r="A4" s="577"/>
      <c r="B4" s="577"/>
      <c r="C4" s="577"/>
      <c r="D4" s="577"/>
      <c r="E4" s="577"/>
    </row>
    <row r="5" s="599" customFormat="1" ht="18" customHeight="1" spans="1:11">
      <c r="A5" s="576"/>
      <c r="B5" s="576"/>
      <c r="F5" s="598"/>
      <c r="G5" s="598"/>
      <c r="H5" s="598"/>
      <c r="I5" s="598"/>
      <c r="J5" s="598"/>
      <c r="K5" s="598"/>
    </row>
    <row r="6" s="599" customFormat="1" ht="18" customHeight="1" spans="1:11">
      <c r="A6" s="578"/>
      <c r="B6" s="579" t="s">
        <v>3</v>
      </c>
      <c r="C6" s="580" t="s">
        <v>253</v>
      </c>
      <c r="D6" s="580"/>
      <c r="E6" s="580"/>
      <c r="F6" s="598"/>
      <c r="G6" s="598"/>
      <c r="H6" s="598"/>
      <c r="I6" s="598"/>
      <c r="J6" s="598"/>
      <c r="K6" s="598"/>
    </row>
    <row r="7" s="599" customFormat="1" ht="18" customHeight="1" spans="1:11">
      <c r="A7" s="581"/>
      <c r="B7" s="582" t="s">
        <v>5</v>
      </c>
      <c r="C7" s="583" t="s">
        <v>254</v>
      </c>
      <c r="D7" s="584" t="s">
        <v>255</v>
      </c>
      <c r="E7" s="584" t="s">
        <v>256</v>
      </c>
      <c r="F7" s="598"/>
      <c r="G7" s="598"/>
      <c r="H7" s="598"/>
      <c r="I7" s="598"/>
      <c r="J7" s="598"/>
      <c r="K7" s="598"/>
    </row>
    <row r="8" s="599" customFormat="1" ht="15.95" customHeight="1" spans="1:11">
      <c r="A8" s="581"/>
      <c r="B8" s="581"/>
      <c r="C8" s="581"/>
      <c r="D8" s="581"/>
      <c r="E8" s="581"/>
      <c r="F8" s="598"/>
      <c r="G8" s="598"/>
      <c r="H8" s="598"/>
      <c r="I8" s="598"/>
      <c r="J8" s="598"/>
      <c r="K8" s="598"/>
    </row>
    <row r="9" s="599" customFormat="1" ht="18" customHeight="1" spans="1:11">
      <c r="A9" s="581"/>
      <c r="B9" s="586" t="s">
        <v>257</v>
      </c>
      <c r="C9" s="586"/>
      <c r="D9" s="586"/>
      <c r="E9" s="586"/>
      <c r="F9" s="598"/>
      <c r="G9" s="598"/>
      <c r="H9" s="598"/>
      <c r="I9" s="598"/>
      <c r="J9" s="598"/>
      <c r="K9" s="598"/>
    </row>
    <row r="10" s="599" customFormat="1" ht="18" customHeight="1" spans="1:11">
      <c r="A10" s="383" t="s">
        <v>73</v>
      </c>
      <c r="B10" s="586"/>
      <c r="C10" s="586"/>
      <c r="D10" s="586"/>
      <c r="E10" s="586"/>
      <c r="F10" s="598"/>
      <c r="G10" s="598"/>
      <c r="H10" s="598"/>
      <c r="I10" s="598"/>
      <c r="J10" s="598"/>
      <c r="K10" s="598"/>
    </row>
    <row r="11" s="599" customFormat="1" ht="18" customHeight="1" spans="1:11">
      <c r="A11" s="383" t="s">
        <v>74</v>
      </c>
      <c r="B11" s="603"/>
      <c r="C11" s="603"/>
      <c r="D11" s="603"/>
      <c r="E11" s="603"/>
      <c r="F11" s="598"/>
      <c r="G11" s="604"/>
      <c r="H11" s="598"/>
      <c r="I11" s="598"/>
      <c r="J11" s="598"/>
      <c r="K11" s="598"/>
    </row>
    <row r="12" s="599" customFormat="1" ht="18" customHeight="1" spans="1:11">
      <c r="A12" s="383" t="s">
        <v>74</v>
      </c>
      <c r="B12" s="603"/>
      <c r="C12" s="603"/>
      <c r="D12" s="603"/>
      <c r="E12" s="603"/>
      <c r="F12" s="598"/>
      <c r="G12" s="604"/>
      <c r="H12" s="598"/>
      <c r="I12" s="598"/>
      <c r="J12" s="598"/>
      <c r="K12" s="598"/>
    </row>
    <row r="13" s="599" customFormat="1" ht="18" customHeight="1" spans="1:11">
      <c r="A13" s="383" t="s">
        <v>74</v>
      </c>
      <c r="B13" s="603"/>
      <c r="C13" s="603"/>
      <c r="D13" s="603"/>
      <c r="E13" s="603"/>
      <c r="F13" s="598"/>
      <c r="G13" s="604"/>
      <c r="H13" s="598"/>
      <c r="I13" s="598"/>
      <c r="J13" s="598"/>
      <c r="K13" s="598"/>
    </row>
    <row r="14" s="599" customFormat="1" ht="18" customHeight="1" spans="1:11">
      <c r="A14" s="383" t="s">
        <v>74</v>
      </c>
      <c r="B14" s="605"/>
      <c r="C14" s="605"/>
      <c r="D14" s="605"/>
      <c r="E14" s="605"/>
      <c r="F14" s="598"/>
      <c r="G14" s="604"/>
      <c r="H14" s="598"/>
      <c r="I14" s="598"/>
      <c r="J14" s="598"/>
      <c r="K14" s="598"/>
    </row>
    <row r="15" s="599" customFormat="1" ht="18" customHeight="1" spans="1:11">
      <c r="A15" s="383" t="s">
        <v>74</v>
      </c>
      <c r="B15" s="605"/>
      <c r="C15" s="605"/>
      <c r="D15" s="605"/>
      <c r="E15" s="605"/>
      <c r="F15" s="598"/>
      <c r="G15" s="604"/>
      <c r="H15" s="598"/>
      <c r="I15" s="598"/>
      <c r="J15" s="598"/>
      <c r="K15" s="598"/>
    </row>
    <row r="16" s="599" customFormat="1" ht="18" customHeight="1" spans="1:11">
      <c r="A16" s="383" t="s">
        <v>74</v>
      </c>
      <c r="B16" s="605"/>
      <c r="C16" s="605"/>
      <c r="D16" s="605"/>
      <c r="E16" s="605"/>
      <c r="F16" s="598"/>
      <c r="G16" s="604"/>
      <c r="H16" s="598"/>
      <c r="I16" s="598"/>
      <c r="J16" s="598"/>
      <c r="K16" s="598"/>
    </row>
    <row r="17" s="599" customFormat="1" ht="18" customHeight="1" spans="1:11">
      <c r="A17" s="588"/>
      <c r="B17" s="605"/>
      <c r="C17" s="605"/>
      <c r="D17" s="605"/>
      <c r="E17" s="605"/>
      <c r="F17" s="598"/>
      <c r="G17" s="604"/>
      <c r="H17" s="598"/>
      <c r="I17" s="598"/>
      <c r="J17" s="598"/>
      <c r="K17" s="598"/>
    </row>
    <row r="18" s="599" customFormat="1" ht="18" customHeight="1" spans="1:11">
      <c r="A18" s="589"/>
      <c r="B18" s="606" t="s">
        <v>258</v>
      </c>
      <c r="C18" s="606"/>
      <c r="D18" s="606"/>
      <c r="E18" s="606"/>
      <c r="F18" s="598"/>
      <c r="G18" s="598"/>
      <c r="H18" s="598"/>
      <c r="I18" s="598"/>
      <c r="J18" s="598"/>
      <c r="K18" s="598"/>
    </row>
    <row r="19" s="599" customFormat="1" ht="18" customHeight="1" spans="1:11">
      <c r="A19" s="589"/>
      <c r="B19" s="607"/>
      <c r="C19" s="607"/>
      <c r="D19" s="607"/>
      <c r="E19" s="607"/>
      <c r="F19" s="598"/>
      <c r="G19" s="598"/>
      <c r="H19" s="598"/>
      <c r="I19" s="598"/>
      <c r="J19" s="598"/>
      <c r="K19" s="598"/>
    </row>
    <row r="20" s="599" customFormat="1" ht="18" customHeight="1" spans="1:11">
      <c r="A20" s="383" t="s">
        <v>73</v>
      </c>
      <c r="B20" s="608"/>
      <c r="C20" s="608"/>
      <c r="D20" s="608"/>
      <c r="E20" s="608"/>
      <c r="F20" s="609"/>
      <c r="G20" s="598"/>
      <c r="H20" s="598"/>
      <c r="I20" s="598"/>
      <c r="J20" s="598"/>
      <c r="K20" s="598"/>
    </row>
    <row r="21" s="599" customFormat="1" ht="18" customHeight="1" spans="1:11">
      <c r="A21" s="383" t="s">
        <v>74</v>
      </c>
      <c r="B21" s="608"/>
      <c r="C21" s="608"/>
      <c r="D21" s="608"/>
      <c r="E21" s="608"/>
      <c r="F21" s="609"/>
      <c r="G21" s="598"/>
      <c r="H21" s="598"/>
      <c r="I21" s="598"/>
      <c r="J21" s="598"/>
      <c r="K21" s="598"/>
    </row>
    <row r="22" s="599" customFormat="1" ht="18" customHeight="1" spans="1:11">
      <c r="A22" s="383" t="s">
        <v>74</v>
      </c>
      <c r="B22" s="608"/>
      <c r="C22" s="608"/>
      <c r="D22" s="608"/>
      <c r="E22" s="608"/>
      <c r="F22" s="598"/>
      <c r="G22" s="598"/>
      <c r="H22" s="598"/>
      <c r="I22" s="598"/>
      <c r="J22" s="598"/>
      <c r="K22" s="598"/>
    </row>
    <row r="23" s="599" customFormat="1" ht="18" customHeight="1" spans="1:11">
      <c r="A23" s="383" t="s">
        <v>74</v>
      </c>
      <c r="B23" s="608"/>
      <c r="C23" s="608"/>
      <c r="D23" s="608"/>
      <c r="E23" s="608"/>
      <c r="F23" s="598"/>
      <c r="G23" s="598"/>
      <c r="H23" s="598"/>
      <c r="I23" s="598"/>
      <c r="J23" s="598"/>
      <c r="K23" s="598"/>
    </row>
    <row r="24" s="599" customFormat="1" ht="18" customHeight="1" spans="1:11">
      <c r="A24" s="383" t="s">
        <v>74</v>
      </c>
      <c r="B24" s="608"/>
      <c r="C24" s="608"/>
      <c r="D24" s="608"/>
      <c r="E24" s="608"/>
      <c r="F24" s="598"/>
      <c r="G24" s="598"/>
      <c r="H24" s="598"/>
      <c r="I24" s="598"/>
      <c r="J24" s="598"/>
      <c r="K24" s="598"/>
    </row>
    <row r="25" s="599" customFormat="1" ht="18" customHeight="1" spans="1:11">
      <c r="A25" s="383" t="s">
        <v>74</v>
      </c>
      <c r="B25" s="608"/>
      <c r="C25" s="608"/>
      <c r="D25" s="608"/>
      <c r="E25" s="608"/>
      <c r="F25" s="598"/>
      <c r="G25" s="598"/>
      <c r="H25" s="598"/>
      <c r="I25" s="598"/>
      <c r="J25" s="598"/>
      <c r="K25" s="598"/>
    </row>
    <row r="26" s="599" customFormat="1" ht="19.5" customHeight="1" spans="1:11">
      <c r="A26" s="383" t="s">
        <v>74</v>
      </c>
      <c r="B26" s="608"/>
      <c r="C26" s="608"/>
      <c r="D26" s="608"/>
      <c r="E26" s="608"/>
      <c r="F26" s="598"/>
      <c r="G26" s="598"/>
      <c r="H26" s="598"/>
      <c r="I26" s="598"/>
      <c r="J26" s="598"/>
      <c r="K26" s="598"/>
    </row>
    <row r="27" s="599" customFormat="1" ht="21" customHeight="1" spans="1:11">
      <c r="A27" s="588"/>
      <c r="B27" s="608"/>
      <c r="C27" s="608"/>
      <c r="D27" s="608"/>
      <c r="E27" s="608"/>
      <c r="F27" s="598"/>
      <c r="G27" s="598"/>
      <c r="H27" s="598"/>
      <c r="I27" s="598"/>
      <c r="J27" s="598"/>
      <c r="K27" s="598"/>
    </row>
    <row r="28" s="599" customFormat="1" spans="1:11">
      <c r="A28" s="610"/>
      <c r="B28" s="611"/>
      <c r="C28" s="611"/>
      <c r="D28" s="611"/>
      <c r="E28" s="611"/>
      <c r="F28" s="598"/>
      <c r="G28" s="598"/>
      <c r="H28" s="598"/>
      <c r="I28" s="598"/>
      <c r="J28" s="598"/>
      <c r="K28" s="598"/>
    </row>
    <row r="29" s="599" customFormat="1" spans="1:11">
      <c r="A29" s="612"/>
      <c r="B29" s="612"/>
      <c r="C29" s="612"/>
      <c r="D29" s="612"/>
      <c r="E29" s="612"/>
      <c r="F29" s="598"/>
      <c r="G29" s="598"/>
      <c r="H29" s="598"/>
      <c r="I29" s="598"/>
      <c r="J29" s="598"/>
      <c r="K29" s="598"/>
    </row>
    <row r="30" s="599" customFormat="1" spans="1:11">
      <c r="A30" s="612"/>
      <c r="B30" s="613"/>
      <c r="C30" s="612"/>
      <c r="D30" s="612"/>
      <c r="E30" s="612"/>
      <c r="F30" s="598"/>
      <c r="G30" s="598"/>
      <c r="H30" s="598"/>
      <c r="I30" s="598"/>
      <c r="J30" s="598"/>
      <c r="K30" s="598"/>
    </row>
    <row r="31" s="599" customFormat="1" spans="1:11">
      <c r="A31" s="612"/>
      <c r="B31" s="613"/>
      <c r="C31" s="612"/>
      <c r="D31" s="612"/>
      <c r="E31" s="612"/>
      <c r="F31" s="598"/>
      <c r="G31" s="598"/>
      <c r="H31" s="598"/>
      <c r="I31" s="598"/>
      <c r="J31" s="598"/>
      <c r="K31" s="598"/>
    </row>
    <row r="32" spans="1:11">
      <c r="A32" s="614"/>
      <c r="B32" s="615"/>
      <c r="C32" s="614"/>
      <c r="D32" s="614"/>
      <c r="E32" s="614"/>
      <c r="F32" s="616"/>
      <c r="G32" s="616"/>
      <c r="H32" s="616"/>
      <c r="I32" s="616"/>
      <c r="J32" s="616"/>
      <c r="K32" s="616"/>
    </row>
    <row r="33" spans="1:11">
      <c r="A33" s="616"/>
      <c r="B33" s="615"/>
      <c r="C33" s="616"/>
      <c r="D33" s="616"/>
      <c r="E33" s="616"/>
      <c r="F33" s="616"/>
      <c r="G33" s="616"/>
      <c r="H33" s="616"/>
      <c r="I33" s="616"/>
      <c r="J33" s="616"/>
      <c r="K33" s="616"/>
    </row>
    <row r="34" spans="1:11">
      <c r="A34" s="616"/>
      <c r="B34" s="616"/>
      <c r="C34" s="616"/>
      <c r="D34" s="616"/>
      <c r="E34" s="616"/>
      <c r="F34" s="616"/>
      <c r="G34" s="616"/>
      <c r="H34" s="616"/>
      <c r="I34" s="616"/>
      <c r="J34" s="616"/>
      <c r="K34" s="616"/>
    </row>
    <row r="35" spans="1:11">
      <c r="A35" s="617"/>
      <c r="B35" s="618"/>
      <c r="C35" s="618"/>
      <c r="D35" s="618"/>
      <c r="E35" s="618"/>
      <c r="F35" s="616"/>
      <c r="G35" s="616"/>
      <c r="H35" s="616"/>
      <c r="I35" s="616"/>
      <c r="J35" s="616"/>
      <c r="K35" s="616"/>
    </row>
    <row r="36" spans="1:11">
      <c r="A36" s="617"/>
      <c r="B36" s="618"/>
      <c r="C36" s="618"/>
      <c r="D36" s="618"/>
      <c r="E36" s="618"/>
      <c r="F36" s="616"/>
      <c r="G36" s="616"/>
      <c r="H36" s="616"/>
      <c r="I36" s="616"/>
      <c r="J36" s="616"/>
      <c r="K36" s="616"/>
    </row>
    <row r="37" spans="1:11">
      <c r="A37" s="619"/>
      <c r="B37" s="618"/>
      <c r="C37" s="618"/>
      <c r="D37" s="618"/>
      <c r="E37" s="618"/>
      <c r="F37" s="616"/>
      <c r="G37" s="616"/>
      <c r="H37" s="616"/>
      <c r="I37" s="616"/>
      <c r="J37" s="616"/>
      <c r="K37" s="616"/>
    </row>
    <row r="38" spans="1:11">
      <c r="A38" s="617"/>
      <c r="B38" s="618"/>
      <c r="C38" s="618"/>
      <c r="D38" s="618"/>
      <c r="E38" s="618"/>
      <c r="F38" s="616"/>
      <c r="G38" s="616"/>
      <c r="H38" s="616"/>
      <c r="I38" s="616"/>
      <c r="J38" s="616"/>
      <c r="K38" s="616"/>
    </row>
    <row r="39" spans="1:11">
      <c r="A39" s="616"/>
      <c r="B39" s="616"/>
      <c r="C39" s="616"/>
      <c r="D39" s="616"/>
      <c r="E39" s="616"/>
      <c r="F39" s="616"/>
      <c r="G39" s="616"/>
      <c r="H39" s="616"/>
      <c r="I39" s="616"/>
      <c r="J39" s="616"/>
      <c r="K39" s="616"/>
    </row>
    <row r="40" spans="1:11">
      <c r="A40" s="616"/>
      <c r="B40" s="616"/>
      <c r="C40" s="616"/>
      <c r="D40" s="616"/>
      <c r="E40" s="616"/>
      <c r="F40" s="616"/>
      <c r="G40" s="616"/>
      <c r="H40" s="616"/>
      <c r="I40" s="616"/>
      <c r="J40" s="616"/>
      <c r="K40" s="616"/>
    </row>
    <row r="41" spans="1:11">
      <c r="A41" s="616"/>
      <c r="B41" s="616"/>
      <c r="C41" s="616"/>
      <c r="D41" s="616"/>
      <c r="E41" s="616"/>
      <c r="F41" s="616"/>
      <c r="G41" s="616"/>
      <c r="H41" s="616"/>
      <c r="I41" s="616"/>
      <c r="J41" s="616"/>
      <c r="K41" s="616"/>
    </row>
    <row r="42" spans="1:11">
      <c r="A42" s="616"/>
      <c r="B42" s="616"/>
      <c r="C42" s="616"/>
      <c r="D42" s="616"/>
      <c r="E42" s="616"/>
      <c r="F42" s="616"/>
      <c r="G42" s="616"/>
      <c r="H42" s="616"/>
      <c r="I42" s="616"/>
      <c r="J42" s="616"/>
      <c r="K42" s="616"/>
    </row>
    <row r="43" spans="1:11">
      <c r="A43" s="616"/>
      <c r="B43" s="616"/>
      <c r="C43" s="616"/>
      <c r="D43" s="616"/>
      <c r="E43" s="616"/>
      <c r="F43" s="616"/>
      <c r="G43" s="616"/>
      <c r="H43" s="616"/>
      <c r="I43" s="616"/>
      <c r="J43" s="616"/>
      <c r="K43" s="616"/>
    </row>
    <row r="44" spans="1:11">
      <c r="A44" s="616"/>
      <c r="B44" s="616"/>
      <c r="C44" s="616"/>
      <c r="D44" s="616"/>
      <c r="E44" s="616"/>
      <c r="F44" s="616"/>
      <c r="G44" s="616"/>
      <c r="H44" s="616"/>
      <c r="I44" s="616"/>
      <c r="J44" s="616"/>
      <c r="K44" s="616"/>
    </row>
    <row r="45" spans="1:11">
      <c r="A45" s="616"/>
      <c r="B45" s="616"/>
      <c r="C45" s="616"/>
      <c r="D45" s="616"/>
      <c r="E45" s="616"/>
      <c r="F45" s="616"/>
      <c r="G45" s="616"/>
      <c r="H45" s="616"/>
      <c r="I45" s="616"/>
      <c r="J45" s="616"/>
      <c r="K45" s="616"/>
    </row>
    <row r="46" spans="1:11">
      <c r="A46" s="616"/>
      <c r="B46" s="616"/>
      <c r="C46" s="616"/>
      <c r="D46" s="616"/>
      <c r="E46" s="616"/>
      <c r="F46" s="616"/>
      <c r="G46" s="616"/>
      <c r="H46" s="616"/>
      <c r="I46" s="616"/>
      <c r="J46" s="616"/>
      <c r="K46" s="616"/>
    </row>
    <row r="47" spans="1:11">
      <c r="A47" s="616"/>
      <c r="B47" s="616"/>
      <c r="C47" s="616"/>
      <c r="D47" s="616"/>
      <c r="E47" s="616"/>
      <c r="F47" s="616"/>
      <c r="G47" s="616"/>
      <c r="H47" s="616"/>
      <c r="I47" s="616"/>
      <c r="J47" s="616"/>
      <c r="K47" s="616"/>
    </row>
    <row r="48" spans="1:11">
      <c r="A48" s="616"/>
      <c r="B48" s="616"/>
      <c r="C48" s="616"/>
      <c r="D48" s="616"/>
      <c r="E48" s="616"/>
      <c r="F48" s="616"/>
      <c r="G48" s="616"/>
      <c r="H48" s="616"/>
      <c r="I48" s="616"/>
      <c r="J48" s="616"/>
      <c r="K48" s="616"/>
    </row>
    <row r="49" spans="1:11">
      <c r="A49" s="616"/>
      <c r="B49" s="616"/>
      <c r="C49" s="616"/>
      <c r="D49" s="616"/>
      <c r="E49" s="616"/>
      <c r="F49" s="616"/>
      <c r="G49" s="616"/>
      <c r="H49" s="616"/>
      <c r="I49" s="616"/>
      <c r="J49" s="616"/>
      <c r="K49" s="616"/>
    </row>
    <row r="50" spans="1:11">
      <c r="A50" s="616"/>
      <c r="B50" s="616"/>
      <c r="C50" s="616"/>
      <c r="D50" s="616"/>
      <c r="E50" s="616"/>
      <c r="F50" s="616"/>
      <c r="G50" s="616"/>
      <c r="H50" s="616"/>
      <c r="I50" s="616"/>
      <c r="J50" s="616"/>
      <c r="K50" s="616"/>
    </row>
    <row r="51" spans="1:11">
      <c r="A51" s="616"/>
      <c r="B51" s="616"/>
      <c r="C51" s="616"/>
      <c r="D51" s="616"/>
      <c r="E51" s="616"/>
      <c r="F51" s="616"/>
      <c r="G51" s="616"/>
      <c r="H51" s="616"/>
      <c r="I51" s="616"/>
      <c r="J51" s="616"/>
      <c r="K51" s="616"/>
    </row>
    <row r="52" spans="1:11">
      <c r="A52" s="616"/>
      <c r="B52" s="616"/>
      <c r="C52" s="616"/>
      <c r="D52" s="616"/>
      <c r="E52" s="616"/>
      <c r="F52" s="616"/>
      <c r="G52" s="616"/>
      <c r="H52" s="616"/>
      <c r="I52" s="616"/>
      <c r="J52" s="616"/>
      <c r="K52" s="616"/>
    </row>
    <row r="53" spans="1:11">
      <c r="A53" s="616"/>
      <c r="B53" s="616"/>
      <c r="C53" s="616"/>
      <c r="D53" s="616"/>
      <c r="E53" s="616"/>
      <c r="F53" s="616"/>
      <c r="G53" s="616"/>
      <c r="H53" s="616"/>
      <c r="I53" s="616"/>
      <c r="J53" s="616"/>
      <c r="K53" s="616"/>
    </row>
    <row r="54" spans="1:11">
      <c r="A54" s="616"/>
      <c r="B54" s="616"/>
      <c r="C54" s="616"/>
      <c r="D54" s="616"/>
      <c r="E54" s="616"/>
      <c r="F54" s="616"/>
      <c r="G54" s="616"/>
      <c r="H54" s="616"/>
      <c r="I54" s="616"/>
      <c r="J54" s="616"/>
      <c r="K54" s="616"/>
    </row>
    <row r="55" spans="1:11">
      <c r="A55" s="616"/>
      <c r="B55" s="616"/>
      <c r="C55" s="616"/>
      <c r="D55" s="616"/>
      <c r="E55" s="616"/>
      <c r="F55" s="616"/>
      <c r="G55" s="616"/>
      <c r="H55" s="616"/>
      <c r="I55" s="616"/>
      <c r="J55" s="616"/>
      <c r="K55" s="616"/>
    </row>
    <row r="56" spans="1:11">
      <c r="A56" s="616"/>
      <c r="B56" s="616"/>
      <c r="C56" s="616"/>
      <c r="D56" s="616"/>
      <c r="E56" s="616"/>
      <c r="F56" s="616"/>
      <c r="G56" s="616"/>
      <c r="H56" s="616"/>
      <c r="I56" s="616"/>
      <c r="J56" s="616"/>
      <c r="K56" s="616"/>
    </row>
    <row r="57" spans="1:11">
      <c r="A57" s="616"/>
      <c r="B57" s="616"/>
      <c r="C57" s="616"/>
      <c r="D57" s="616"/>
      <c r="E57" s="616"/>
      <c r="F57" s="616"/>
      <c r="G57" s="616"/>
      <c r="H57" s="616"/>
      <c r="I57" s="616"/>
      <c r="J57" s="616"/>
      <c r="K57" s="616"/>
    </row>
    <row r="58" spans="1:11">
      <c r="A58" s="616"/>
      <c r="B58" s="616"/>
      <c r="C58" s="616"/>
      <c r="D58" s="616"/>
      <c r="E58" s="616"/>
      <c r="F58" s="616"/>
      <c r="G58" s="616"/>
      <c r="H58" s="616"/>
      <c r="I58" s="616"/>
      <c r="J58" s="616"/>
      <c r="K58" s="616"/>
    </row>
    <row r="59" spans="1:11">
      <c r="A59" s="616"/>
      <c r="B59" s="616"/>
      <c r="C59" s="616"/>
      <c r="D59" s="616"/>
      <c r="E59" s="616"/>
      <c r="F59" s="616"/>
      <c r="G59" s="616"/>
      <c r="H59" s="616"/>
      <c r="I59" s="616"/>
      <c r="J59" s="616"/>
      <c r="K59" s="616"/>
    </row>
    <row r="60" spans="1:11">
      <c r="A60" s="616"/>
      <c r="B60" s="616"/>
      <c r="C60" s="616"/>
      <c r="D60" s="616"/>
      <c r="E60" s="616"/>
      <c r="F60" s="616"/>
      <c r="G60" s="616"/>
      <c r="H60" s="616"/>
      <c r="I60" s="616"/>
      <c r="J60" s="616"/>
      <c r="K60" s="616"/>
    </row>
    <row r="61" spans="1:11">
      <c r="A61" s="616"/>
      <c r="B61" s="616"/>
      <c r="C61" s="616"/>
      <c r="D61" s="616"/>
      <c r="E61" s="616"/>
      <c r="F61" s="616"/>
      <c r="G61" s="616"/>
      <c r="H61" s="616"/>
      <c r="I61" s="616"/>
      <c r="J61" s="616"/>
      <c r="K61" s="616"/>
    </row>
    <row r="62" spans="1:11">
      <c r="A62" s="616"/>
      <c r="B62" s="616"/>
      <c r="C62" s="616"/>
      <c r="D62" s="616"/>
      <c r="E62" s="616"/>
      <c r="F62" s="616"/>
      <c r="G62" s="616"/>
      <c r="H62" s="616"/>
      <c r="I62" s="616"/>
      <c r="J62" s="616"/>
      <c r="K62" s="616"/>
    </row>
    <row r="63" spans="1:11">
      <c r="A63" s="616"/>
      <c r="B63" s="616"/>
      <c r="C63" s="616"/>
      <c r="D63" s="616"/>
      <c r="E63" s="616"/>
      <c r="F63" s="616"/>
      <c r="G63" s="616"/>
      <c r="H63" s="616"/>
      <c r="I63" s="616"/>
      <c r="J63" s="616"/>
      <c r="K63" s="616"/>
    </row>
    <row r="64" spans="1:11">
      <c r="A64" s="616"/>
      <c r="B64" s="616"/>
      <c r="C64" s="616"/>
      <c r="D64" s="616"/>
      <c r="E64" s="616"/>
      <c r="F64" s="616"/>
      <c r="G64" s="616"/>
      <c r="H64" s="616"/>
      <c r="I64" s="616"/>
      <c r="J64" s="616"/>
      <c r="K64" s="616"/>
    </row>
    <row r="65" spans="1:11">
      <c r="A65" s="616"/>
      <c r="B65" s="616"/>
      <c r="C65" s="616"/>
      <c r="D65" s="616"/>
      <c r="E65" s="616"/>
      <c r="F65" s="616"/>
      <c r="G65" s="616"/>
      <c r="H65" s="616"/>
      <c r="I65" s="616"/>
      <c r="J65" s="616"/>
      <c r="K65" s="616"/>
    </row>
    <row r="66" spans="1:11">
      <c r="A66" s="616"/>
      <c r="B66" s="616"/>
      <c r="C66" s="616"/>
      <c r="D66" s="616"/>
      <c r="E66" s="616"/>
      <c r="F66" s="616"/>
      <c r="G66" s="616"/>
      <c r="H66" s="616"/>
      <c r="I66" s="616"/>
      <c r="J66" s="616"/>
      <c r="K66" s="616"/>
    </row>
    <row r="67" spans="1:11">
      <c r="A67" s="616"/>
      <c r="B67" s="616"/>
      <c r="C67" s="616"/>
      <c r="D67" s="616"/>
      <c r="E67" s="616"/>
      <c r="F67" s="616"/>
      <c r="G67" s="616"/>
      <c r="H67" s="616"/>
      <c r="I67" s="616"/>
      <c r="J67" s="616"/>
      <c r="K67" s="616"/>
    </row>
    <row r="68" spans="1:11">
      <c r="A68" s="616"/>
      <c r="B68" s="616"/>
      <c r="C68" s="616"/>
      <c r="D68" s="616"/>
      <c r="E68" s="616"/>
      <c r="F68" s="616"/>
      <c r="G68" s="616"/>
      <c r="H68" s="616"/>
      <c r="I68" s="616"/>
      <c r="J68" s="616"/>
      <c r="K68" s="616"/>
    </row>
    <row r="69" spans="1:11">
      <c r="A69" s="616"/>
      <c r="B69" s="616"/>
      <c r="C69" s="616"/>
      <c r="D69" s="616"/>
      <c r="E69" s="616"/>
      <c r="F69" s="616"/>
      <c r="G69" s="616"/>
      <c r="H69" s="616"/>
      <c r="I69" s="616"/>
      <c r="J69" s="616"/>
      <c r="K69" s="616"/>
    </row>
    <row r="70" spans="1:11">
      <c r="A70" s="616"/>
      <c r="B70" s="616"/>
      <c r="C70" s="616"/>
      <c r="D70" s="616"/>
      <c r="E70" s="616"/>
      <c r="F70" s="616"/>
      <c r="G70" s="616"/>
      <c r="H70" s="616"/>
      <c r="I70" s="616"/>
      <c r="J70" s="616"/>
      <c r="K70" s="616"/>
    </row>
    <row r="71" spans="1:11">
      <c r="A71" s="616"/>
      <c r="B71" s="616"/>
      <c r="C71" s="616"/>
      <c r="D71" s="616"/>
      <c r="E71" s="616"/>
      <c r="F71" s="616"/>
      <c r="G71" s="616"/>
      <c r="H71" s="616"/>
      <c r="I71" s="616"/>
      <c r="J71" s="616"/>
      <c r="K71" s="616"/>
    </row>
    <row r="72" spans="1:11">
      <c r="A72" s="616"/>
      <c r="B72" s="616"/>
      <c r="C72" s="616"/>
      <c r="D72" s="616"/>
      <c r="E72" s="616"/>
      <c r="F72" s="616"/>
      <c r="G72" s="616"/>
      <c r="H72" s="616"/>
      <c r="I72" s="616"/>
      <c r="J72" s="616"/>
      <c r="K72" s="616"/>
    </row>
    <row r="73" spans="1:11">
      <c r="A73" s="616"/>
      <c r="B73" s="616"/>
      <c r="C73" s="616"/>
      <c r="D73" s="616"/>
      <c r="E73" s="616"/>
      <c r="F73" s="616"/>
      <c r="G73" s="616"/>
      <c r="H73" s="616"/>
      <c r="I73" s="616"/>
      <c r="J73" s="616"/>
      <c r="K73" s="616"/>
    </row>
    <row r="74" spans="1:11">
      <c r="A74" s="616"/>
      <c r="B74" s="616"/>
      <c r="C74" s="616"/>
      <c r="D74" s="616"/>
      <c r="E74" s="616"/>
      <c r="F74" s="616"/>
      <c r="G74" s="616"/>
      <c r="H74" s="616"/>
      <c r="I74" s="616"/>
      <c r="J74" s="616"/>
      <c r="K74" s="616"/>
    </row>
    <row r="75" spans="1:11">
      <c r="A75" s="616"/>
      <c r="B75" s="616"/>
      <c r="C75" s="616"/>
      <c r="D75" s="616"/>
      <c r="E75" s="616"/>
      <c r="F75" s="616"/>
      <c r="G75" s="616"/>
      <c r="H75" s="616"/>
      <c r="I75" s="616"/>
      <c r="J75" s="616"/>
      <c r="K75" s="616"/>
    </row>
    <row r="76" spans="1:11">
      <c r="A76" s="616"/>
      <c r="B76" s="616"/>
      <c r="C76" s="616"/>
      <c r="D76" s="616"/>
      <c r="E76" s="616"/>
      <c r="F76" s="616"/>
      <c r="G76" s="616"/>
      <c r="H76" s="616"/>
      <c r="I76" s="616"/>
      <c r="J76" s="616"/>
      <c r="K76" s="616"/>
    </row>
    <row r="77" spans="1:11">
      <c r="A77" s="616"/>
      <c r="B77" s="616"/>
      <c r="C77" s="616"/>
      <c r="D77" s="616"/>
      <c r="E77" s="616"/>
      <c r="F77" s="616"/>
      <c r="G77" s="616"/>
      <c r="H77" s="616"/>
      <c r="I77" s="616"/>
      <c r="J77" s="616"/>
      <c r="K77" s="616"/>
    </row>
    <row r="78" spans="1:11">
      <c r="A78" s="616"/>
      <c r="B78" s="616"/>
      <c r="C78" s="616"/>
      <c r="D78" s="616"/>
      <c r="E78" s="616"/>
      <c r="F78" s="616"/>
      <c r="G78" s="616"/>
      <c r="H78" s="616"/>
      <c r="I78" s="616"/>
      <c r="J78" s="616"/>
      <c r="K78" s="616"/>
    </row>
    <row r="79" spans="1:11">
      <c r="A79" s="616"/>
      <c r="B79" s="616"/>
      <c r="C79" s="616"/>
      <c r="D79" s="616"/>
      <c r="E79" s="616"/>
      <c r="F79" s="616"/>
      <c r="G79" s="616"/>
      <c r="H79" s="616"/>
      <c r="I79" s="616"/>
      <c r="J79" s="616"/>
      <c r="K79" s="616"/>
    </row>
    <row r="80" spans="1:11">
      <c r="A80" s="616"/>
      <c r="B80" s="616"/>
      <c r="C80" s="616"/>
      <c r="D80" s="616"/>
      <c r="E80" s="616"/>
      <c r="F80" s="616"/>
      <c r="G80" s="616"/>
      <c r="H80" s="616"/>
      <c r="I80" s="616"/>
      <c r="J80" s="616"/>
      <c r="K80" s="616"/>
    </row>
    <row r="81" spans="1:11">
      <c r="A81" s="616"/>
      <c r="B81" s="616"/>
      <c r="C81" s="616"/>
      <c r="D81" s="616"/>
      <c r="E81" s="616"/>
      <c r="F81" s="616"/>
      <c r="G81" s="616"/>
      <c r="H81" s="616"/>
      <c r="I81" s="616"/>
      <c r="J81" s="616"/>
      <c r="K81" s="616"/>
    </row>
    <row r="82" spans="1:11">
      <c r="A82" s="616"/>
      <c r="B82" s="616"/>
      <c r="C82" s="616"/>
      <c r="D82" s="616"/>
      <c r="E82" s="616"/>
      <c r="F82" s="616"/>
      <c r="G82" s="616"/>
      <c r="H82" s="616"/>
      <c r="I82" s="616"/>
      <c r="J82" s="616"/>
      <c r="K82" s="616"/>
    </row>
    <row r="83" spans="1:11">
      <c r="A83" s="616"/>
      <c r="B83" s="616"/>
      <c r="C83" s="616"/>
      <c r="D83" s="616"/>
      <c r="E83" s="616"/>
      <c r="F83" s="616"/>
      <c r="G83" s="616"/>
      <c r="H83" s="616"/>
      <c r="I83" s="616"/>
      <c r="J83" s="616"/>
      <c r="K83" s="616"/>
    </row>
    <row r="84" spans="1:11">
      <c r="A84" s="616"/>
      <c r="B84" s="616"/>
      <c r="C84" s="616"/>
      <c r="D84" s="616"/>
      <c r="E84" s="616"/>
      <c r="F84" s="616"/>
      <c r="G84" s="616"/>
      <c r="H84" s="616"/>
      <c r="I84" s="616"/>
      <c r="J84" s="616"/>
      <c r="K84" s="616"/>
    </row>
    <row r="85" spans="1:11">
      <c r="A85" s="616"/>
      <c r="B85" s="616"/>
      <c r="C85" s="616"/>
      <c r="D85" s="616"/>
      <c r="E85" s="616"/>
      <c r="F85" s="616"/>
      <c r="G85" s="616"/>
      <c r="H85" s="616"/>
      <c r="I85" s="616"/>
      <c r="J85" s="616"/>
      <c r="K85" s="616"/>
    </row>
    <row r="86" spans="1:11">
      <c r="A86" s="616"/>
      <c r="B86" s="616"/>
      <c r="C86" s="616"/>
      <c r="D86" s="616"/>
      <c r="E86" s="616"/>
      <c r="F86" s="616"/>
      <c r="G86" s="616"/>
      <c r="H86" s="616"/>
      <c r="I86" s="616"/>
      <c r="J86" s="616"/>
      <c r="K86" s="616"/>
    </row>
    <row r="87" spans="1:11">
      <c r="A87" s="616"/>
      <c r="B87" s="616"/>
      <c r="C87" s="616"/>
      <c r="D87" s="616"/>
      <c r="E87" s="616"/>
      <c r="F87" s="616"/>
      <c r="G87" s="616"/>
      <c r="H87" s="616"/>
      <c r="I87" s="616"/>
      <c r="J87" s="616"/>
      <c r="K87" s="616"/>
    </row>
    <row r="88" spans="1:11">
      <c r="A88" s="616"/>
      <c r="B88" s="616"/>
      <c r="C88" s="616"/>
      <c r="D88" s="616"/>
      <c r="E88" s="616"/>
      <c r="F88" s="616"/>
      <c r="G88" s="616"/>
      <c r="H88" s="616"/>
      <c r="I88" s="616"/>
      <c r="J88" s="616"/>
      <c r="K88" s="616"/>
    </row>
    <row r="89" spans="1:11">
      <c r="A89" s="616"/>
      <c r="B89" s="616"/>
      <c r="C89" s="616"/>
      <c r="D89" s="616"/>
      <c r="E89" s="616"/>
      <c r="F89" s="616"/>
      <c r="G89" s="616"/>
      <c r="H89" s="616"/>
      <c r="I89" s="616"/>
      <c r="J89" s="616"/>
      <c r="K89" s="616"/>
    </row>
    <row r="90" spans="1:11">
      <c r="A90" s="616"/>
      <c r="B90" s="616"/>
      <c r="C90" s="616"/>
      <c r="D90" s="616"/>
      <c r="E90" s="616"/>
      <c r="F90" s="616"/>
      <c r="G90" s="616"/>
      <c r="H90" s="616"/>
      <c r="I90" s="616"/>
      <c r="J90" s="616"/>
      <c r="K90" s="616"/>
    </row>
    <row r="91" spans="1:11">
      <c r="A91" s="616"/>
      <c r="B91" s="616"/>
      <c r="C91" s="616"/>
      <c r="D91" s="616"/>
      <c r="E91" s="616"/>
      <c r="F91" s="616"/>
      <c r="G91" s="616"/>
      <c r="H91" s="616"/>
      <c r="I91" s="616"/>
      <c r="J91" s="616"/>
      <c r="K91" s="616"/>
    </row>
    <row r="92" spans="1:11">
      <c r="A92" s="616"/>
      <c r="B92" s="616"/>
      <c r="C92" s="616"/>
      <c r="D92" s="616"/>
      <c r="E92" s="616"/>
      <c r="F92" s="616"/>
      <c r="G92" s="616"/>
      <c r="H92" s="616"/>
      <c r="I92" s="616"/>
      <c r="J92" s="616"/>
      <c r="K92" s="616"/>
    </row>
    <row r="93" spans="1:11">
      <c r="A93" s="616"/>
      <c r="B93" s="616"/>
      <c r="C93" s="616"/>
      <c r="D93" s="616"/>
      <c r="E93" s="616"/>
      <c r="F93" s="616"/>
      <c r="G93" s="616"/>
      <c r="H93" s="616"/>
      <c r="I93" s="616"/>
      <c r="J93" s="616"/>
      <c r="K93" s="616"/>
    </row>
    <row r="94" spans="1:11">
      <c r="A94" s="616"/>
      <c r="B94" s="616"/>
      <c r="C94" s="616"/>
      <c r="D94" s="616"/>
      <c r="E94" s="616"/>
      <c r="F94" s="616"/>
      <c r="G94" s="616"/>
      <c r="H94" s="616"/>
      <c r="I94" s="616"/>
      <c r="J94" s="616"/>
      <c r="K94" s="616"/>
    </row>
    <row r="95" spans="1:11">
      <c r="A95" s="616"/>
      <c r="B95" s="616"/>
      <c r="C95" s="616"/>
      <c r="D95" s="616"/>
      <c r="E95" s="616"/>
      <c r="F95" s="616"/>
      <c r="G95" s="616"/>
      <c r="H95" s="616"/>
      <c r="I95" s="616"/>
      <c r="J95" s="616"/>
      <c r="K95" s="616"/>
    </row>
    <row r="96" spans="1:11">
      <c r="A96" s="616"/>
      <c r="B96" s="616"/>
      <c r="C96" s="616"/>
      <c r="D96" s="616"/>
      <c r="E96" s="616"/>
      <c r="F96" s="616"/>
      <c r="G96" s="616"/>
      <c r="H96" s="616"/>
      <c r="I96" s="616"/>
      <c r="J96" s="616"/>
      <c r="K96" s="616"/>
    </row>
    <row r="97" spans="1:11">
      <c r="A97" s="616"/>
      <c r="B97" s="616"/>
      <c r="C97" s="616"/>
      <c r="D97" s="616"/>
      <c r="E97" s="616"/>
      <c r="F97" s="616"/>
      <c r="G97" s="616"/>
      <c r="H97" s="616"/>
      <c r="I97" s="616"/>
      <c r="J97" s="616"/>
      <c r="K97" s="616"/>
    </row>
    <row r="98" spans="1:11">
      <c r="A98" s="616"/>
      <c r="B98" s="616"/>
      <c r="C98" s="616"/>
      <c r="D98" s="616"/>
      <c r="E98" s="616"/>
      <c r="F98" s="616"/>
      <c r="G98" s="616"/>
      <c r="H98" s="616"/>
      <c r="I98" s="616"/>
      <c r="J98" s="616"/>
      <c r="K98" s="616"/>
    </row>
    <row r="99" spans="1:11">
      <c r="A99" s="616"/>
      <c r="B99" s="616"/>
      <c r="C99" s="616"/>
      <c r="D99" s="616"/>
      <c r="E99" s="616"/>
      <c r="F99" s="616"/>
      <c r="G99" s="616"/>
      <c r="H99" s="616"/>
      <c r="I99" s="616"/>
      <c r="J99" s="616"/>
      <c r="K99" s="616"/>
    </row>
    <row r="100" spans="1:11">
      <c r="A100" s="616"/>
      <c r="B100" s="616"/>
      <c r="C100" s="616"/>
      <c r="D100" s="616"/>
      <c r="E100" s="616"/>
      <c r="F100" s="616"/>
      <c r="G100" s="616"/>
      <c r="H100" s="616"/>
      <c r="I100" s="616"/>
      <c r="J100" s="616"/>
      <c r="K100" s="616"/>
    </row>
    <row r="101" spans="1:11">
      <c r="A101" s="616"/>
      <c r="B101" s="616"/>
      <c r="C101" s="616"/>
      <c r="D101" s="616"/>
      <c r="E101" s="616"/>
      <c r="F101" s="616"/>
      <c r="G101" s="616"/>
      <c r="H101" s="616"/>
      <c r="I101" s="616"/>
      <c r="J101" s="616"/>
      <c r="K101" s="616"/>
    </row>
    <row r="102" spans="1:11">
      <c r="A102" s="616"/>
      <c r="B102" s="616"/>
      <c r="C102" s="616"/>
      <c r="D102" s="616"/>
      <c r="E102" s="616"/>
      <c r="F102" s="616"/>
      <c r="G102" s="616"/>
      <c r="H102" s="616"/>
      <c r="I102" s="616"/>
      <c r="J102" s="616"/>
      <c r="K102" s="616"/>
    </row>
    <row r="103" spans="1:11">
      <c r="A103" s="616"/>
      <c r="B103" s="616"/>
      <c r="C103" s="616"/>
      <c r="D103" s="616"/>
      <c r="E103" s="616"/>
      <c r="F103" s="616"/>
      <c r="G103" s="616"/>
      <c r="H103" s="616"/>
      <c r="I103" s="616"/>
      <c r="J103" s="616"/>
      <c r="K103" s="616"/>
    </row>
    <row r="104" spans="1:11">
      <c r="A104" s="616"/>
      <c r="B104" s="616"/>
      <c r="C104" s="616"/>
      <c r="D104" s="616"/>
      <c r="E104" s="616"/>
      <c r="F104" s="616"/>
      <c r="G104" s="616"/>
      <c r="H104" s="616"/>
      <c r="I104" s="616"/>
      <c r="J104" s="616"/>
      <c r="K104" s="616"/>
    </row>
    <row r="105" spans="1:11">
      <c r="A105" s="616"/>
      <c r="B105" s="616"/>
      <c r="C105" s="616"/>
      <c r="D105" s="616"/>
      <c r="E105" s="616"/>
      <c r="F105" s="616"/>
      <c r="G105" s="616"/>
      <c r="H105" s="616"/>
      <c r="I105" s="616"/>
      <c r="J105" s="616"/>
      <c r="K105" s="616"/>
    </row>
    <row r="106" spans="1:11">
      <c r="A106" s="616"/>
      <c r="B106" s="616"/>
      <c r="C106" s="616"/>
      <c r="D106" s="616"/>
      <c r="E106" s="616"/>
      <c r="F106" s="616"/>
      <c r="G106" s="616"/>
      <c r="H106" s="616"/>
      <c r="I106" s="616"/>
      <c r="J106" s="616"/>
      <c r="K106" s="616"/>
    </row>
    <row r="107" spans="1:11">
      <c r="A107" s="616"/>
      <c r="B107" s="616"/>
      <c r="C107" s="616"/>
      <c r="D107" s="616"/>
      <c r="E107" s="616"/>
      <c r="F107" s="616"/>
      <c r="G107" s="616"/>
      <c r="H107" s="616"/>
      <c r="I107" s="616"/>
      <c r="J107" s="616"/>
      <c r="K107" s="616"/>
    </row>
    <row r="108" spans="1:11">
      <c r="A108" s="616"/>
      <c r="B108" s="616"/>
      <c r="C108" s="616"/>
      <c r="D108" s="616"/>
      <c r="E108" s="616"/>
      <c r="F108" s="616"/>
      <c r="G108" s="616"/>
      <c r="H108" s="616"/>
      <c r="I108" s="616"/>
      <c r="J108" s="616"/>
      <c r="K108" s="616"/>
    </row>
    <row r="109" spans="1:11">
      <c r="A109" s="616"/>
      <c r="B109" s="616"/>
      <c r="C109" s="616"/>
      <c r="D109" s="616"/>
      <c r="E109" s="616"/>
      <c r="F109" s="616"/>
      <c r="G109" s="616"/>
      <c r="H109" s="616"/>
      <c r="I109" s="616"/>
      <c r="J109" s="616"/>
      <c r="K109" s="616"/>
    </row>
    <row r="110" spans="1:11">
      <c r="A110" s="616"/>
      <c r="B110" s="616"/>
      <c r="C110" s="616"/>
      <c r="D110" s="616"/>
      <c r="E110" s="616"/>
      <c r="F110" s="616"/>
      <c r="G110" s="616"/>
      <c r="H110" s="616"/>
      <c r="I110" s="616"/>
      <c r="J110" s="616"/>
      <c r="K110" s="616"/>
    </row>
    <row r="111" spans="1:11">
      <c r="A111" s="616"/>
      <c r="B111" s="616"/>
      <c r="C111" s="616"/>
      <c r="D111" s="616"/>
      <c r="E111" s="616"/>
      <c r="F111" s="616"/>
      <c r="G111" s="616"/>
      <c r="H111" s="616"/>
      <c r="I111" s="616"/>
      <c r="J111" s="616"/>
      <c r="K111" s="616"/>
    </row>
    <row r="112" spans="1:11">
      <c r="A112" s="616"/>
      <c r="B112" s="616"/>
      <c r="C112" s="616"/>
      <c r="D112" s="616"/>
      <c r="E112" s="616"/>
      <c r="F112" s="616"/>
      <c r="G112" s="616"/>
      <c r="H112" s="616"/>
      <c r="I112" s="616"/>
      <c r="J112" s="616"/>
      <c r="K112" s="616"/>
    </row>
    <row r="113" spans="1:11">
      <c r="A113" s="616"/>
      <c r="B113" s="616"/>
      <c r="C113" s="616"/>
      <c r="D113" s="616"/>
      <c r="E113" s="616"/>
      <c r="F113" s="616"/>
      <c r="G113" s="616"/>
      <c r="H113" s="616"/>
      <c r="I113" s="616"/>
      <c r="J113" s="616"/>
      <c r="K113" s="616"/>
    </row>
    <row r="114" spans="1:11">
      <c r="A114" s="616"/>
      <c r="B114" s="616"/>
      <c r="C114" s="616"/>
      <c r="D114" s="616"/>
      <c r="E114" s="616"/>
      <c r="F114" s="616"/>
      <c r="G114" s="616"/>
      <c r="H114" s="616"/>
      <c r="I114" s="616"/>
      <c r="J114" s="616"/>
      <c r="K114" s="616"/>
    </row>
    <row r="115" spans="1:11">
      <c r="A115" s="616"/>
      <c r="B115" s="616"/>
      <c r="C115" s="616"/>
      <c r="D115" s="616"/>
      <c r="E115" s="616"/>
      <c r="F115" s="616"/>
      <c r="G115" s="616"/>
      <c r="H115" s="616"/>
      <c r="I115" s="616"/>
      <c r="J115" s="616"/>
      <c r="K115" s="616"/>
    </row>
    <row r="116" spans="1:11">
      <c r="A116" s="616"/>
      <c r="B116" s="616"/>
      <c r="C116" s="616"/>
      <c r="D116" s="616"/>
      <c r="E116" s="616"/>
      <c r="F116" s="616"/>
      <c r="G116" s="616"/>
      <c r="H116" s="616"/>
      <c r="I116" s="616"/>
      <c r="J116" s="616"/>
      <c r="K116" s="616"/>
    </row>
    <row r="117" spans="1:11">
      <c r="A117" s="616"/>
      <c r="B117" s="616"/>
      <c r="C117" s="616"/>
      <c r="D117" s="616"/>
      <c r="E117" s="616"/>
      <c r="F117" s="616"/>
      <c r="G117" s="616"/>
      <c r="H117" s="616"/>
      <c r="I117" s="616"/>
      <c r="J117" s="616"/>
      <c r="K117" s="616"/>
    </row>
    <row r="118" spans="1:11">
      <c r="A118" s="616"/>
      <c r="B118" s="616"/>
      <c r="C118" s="616"/>
      <c r="D118" s="616"/>
      <c r="E118" s="616"/>
      <c r="F118" s="616"/>
      <c r="G118" s="616"/>
      <c r="H118" s="616"/>
      <c r="I118" s="616"/>
      <c r="J118" s="616"/>
      <c r="K118" s="616"/>
    </row>
    <row r="119" spans="1:11">
      <c r="A119" s="616"/>
      <c r="B119" s="616"/>
      <c r="C119" s="616"/>
      <c r="D119" s="616"/>
      <c r="E119" s="616"/>
      <c r="F119" s="616"/>
      <c r="G119" s="616"/>
      <c r="H119" s="616"/>
      <c r="I119" s="616"/>
      <c r="J119" s="616"/>
      <c r="K119" s="616"/>
    </row>
    <row r="120" spans="1:11">
      <c r="A120" s="616"/>
      <c r="B120" s="616"/>
      <c r="C120" s="616"/>
      <c r="D120" s="616"/>
      <c r="E120" s="616"/>
      <c r="F120" s="616"/>
      <c r="G120" s="616"/>
      <c r="H120" s="616"/>
      <c r="I120" s="616"/>
      <c r="J120" s="616"/>
      <c r="K120" s="616"/>
    </row>
    <row r="121" spans="1:11">
      <c r="A121" s="616"/>
      <c r="B121" s="616"/>
      <c r="C121" s="616"/>
      <c r="D121" s="616"/>
      <c r="E121" s="616"/>
      <c r="F121" s="616"/>
      <c r="G121" s="616"/>
      <c r="H121" s="616"/>
      <c r="I121" s="616"/>
      <c r="J121" s="616"/>
      <c r="K121" s="616"/>
    </row>
    <row r="122" spans="1:11">
      <c r="A122" s="616"/>
      <c r="B122" s="616"/>
      <c r="C122" s="616"/>
      <c r="D122" s="616"/>
      <c r="E122" s="616"/>
      <c r="F122" s="616"/>
      <c r="G122" s="616"/>
      <c r="H122" s="616"/>
      <c r="I122" s="616"/>
      <c r="J122" s="616"/>
      <c r="K122" s="616"/>
    </row>
    <row r="123" spans="1:11">
      <c r="A123" s="616"/>
      <c r="B123" s="616"/>
      <c r="C123" s="616"/>
      <c r="D123" s="616"/>
      <c r="E123" s="616"/>
      <c r="F123" s="616"/>
      <c r="G123" s="616"/>
      <c r="H123" s="616"/>
      <c r="I123" s="616"/>
      <c r="J123" s="616"/>
      <c r="K123" s="616"/>
    </row>
    <row r="124" spans="1:11">
      <c r="A124" s="616"/>
      <c r="B124" s="616"/>
      <c r="C124" s="616"/>
      <c r="D124" s="616"/>
      <c r="E124" s="616"/>
      <c r="F124" s="616"/>
      <c r="G124" s="616"/>
      <c r="H124" s="616"/>
      <c r="I124" s="616"/>
      <c r="J124" s="616"/>
      <c r="K124" s="616"/>
    </row>
    <row r="125" spans="1:11">
      <c r="A125" s="616"/>
      <c r="B125" s="616"/>
      <c r="C125" s="616"/>
      <c r="D125" s="616"/>
      <c r="E125" s="616"/>
      <c r="F125" s="616"/>
      <c r="G125" s="616"/>
      <c r="H125" s="616"/>
      <c r="I125" s="616"/>
      <c r="J125" s="616"/>
      <c r="K125" s="616"/>
    </row>
    <row r="126" spans="1:11">
      <c r="A126" s="616"/>
      <c r="B126" s="616"/>
      <c r="C126" s="616"/>
      <c r="D126" s="616"/>
      <c r="E126" s="616"/>
      <c r="F126" s="616"/>
      <c r="G126" s="616"/>
      <c r="H126" s="616"/>
      <c r="I126" s="616"/>
      <c r="J126" s="616"/>
      <c r="K126" s="616"/>
    </row>
    <row r="127" spans="1:11">
      <c r="A127" s="616"/>
      <c r="B127" s="616"/>
      <c r="C127" s="616"/>
      <c r="D127" s="616"/>
      <c r="E127" s="616"/>
      <c r="F127" s="616"/>
      <c r="G127" s="616"/>
      <c r="H127" s="616"/>
      <c r="I127" s="616"/>
      <c r="J127" s="616"/>
      <c r="K127" s="616"/>
    </row>
    <row r="128" spans="1:11">
      <c r="A128" s="616"/>
      <c r="B128" s="616"/>
      <c r="C128" s="616"/>
      <c r="D128" s="616"/>
      <c r="E128" s="616"/>
      <c r="F128" s="616"/>
      <c r="G128" s="616"/>
      <c r="H128" s="616"/>
      <c r="I128" s="616"/>
      <c r="J128" s="616"/>
      <c r="K128" s="616"/>
    </row>
    <row r="129" spans="1:11">
      <c r="A129" s="616"/>
      <c r="B129" s="616"/>
      <c r="C129" s="616"/>
      <c r="D129" s="616"/>
      <c r="E129" s="616"/>
      <c r="F129" s="616"/>
      <c r="G129" s="616"/>
      <c r="H129" s="616"/>
      <c r="I129" s="616"/>
      <c r="J129" s="616"/>
      <c r="K129" s="616"/>
    </row>
    <row r="130" spans="1:11">
      <c r="A130" s="616"/>
      <c r="B130" s="616"/>
      <c r="C130" s="616"/>
      <c r="D130" s="616"/>
      <c r="E130" s="616"/>
      <c r="F130" s="616"/>
      <c r="G130" s="616"/>
      <c r="H130" s="616"/>
      <c r="I130" s="616"/>
      <c r="J130" s="616"/>
      <c r="K130" s="616"/>
    </row>
    <row r="131" spans="1:11">
      <c r="A131" s="616"/>
      <c r="B131" s="616"/>
      <c r="C131" s="616"/>
      <c r="D131" s="616"/>
      <c r="E131" s="616"/>
      <c r="F131" s="616"/>
      <c r="G131" s="616"/>
      <c r="H131" s="616"/>
      <c r="I131" s="616"/>
      <c r="J131" s="616"/>
      <c r="K131" s="616"/>
    </row>
    <row r="132" spans="1:11">
      <c r="A132" s="616"/>
      <c r="B132" s="616"/>
      <c r="C132" s="616"/>
      <c r="D132" s="616"/>
      <c r="E132" s="616"/>
      <c r="F132" s="616"/>
      <c r="G132" s="616"/>
      <c r="H132" s="616"/>
      <c r="I132" s="616"/>
      <c r="J132" s="616"/>
      <c r="K132" s="616"/>
    </row>
    <row r="133" spans="1:11">
      <c r="A133" s="616"/>
      <c r="B133" s="616"/>
      <c r="C133" s="616"/>
      <c r="D133" s="616"/>
      <c r="E133" s="616"/>
      <c r="F133" s="616"/>
      <c r="G133" s="616"/>
      <c r="H133" s="616"/>
      <c r="I133" s="616"/>
      <c r="J133" s="616"/>
      <c r="K133" s="616"/>
    </row>
    <row r="134" spans="1:11">
      <c r="A134" s="616"/>
      <c r="B134" s="616"/>
      <c r="C134" s="616"/>
      <c r="D134" s="616"/>
      <c r="E134" s="616"/>
      <c r="F134" s="616"/>
      <c r="G134" s="616"/>
      <c r="H134" s="616"/>
      <c r="I134" s="616"/>
      <c r="J134" s="616"/>
      <c r="K134" s="616"/>
    </row>
    <row r="135" spans="1:11">
      <c r="A135" s="616"/>
      <c r="B135" s="616"/>
      <c r="C135" s="616"/>
      <c r="D135" s="616"/>
      <c r="E135" s="616"/>
      <c r="F135" s="616"/>
      <c r="G135" s="616"/>
      <c r="H135" s="616"/>
      <c r="I135" s="616"/>
      <c r="J135" s="616"/>
      <c r="K135" s="616"/>
    </row>
    <row r="136" spans="1:11">
      <c r="A136" s="616"/>
      <c r="B136" s="616"/>
      <c r="C136" s="616"/>
      <c r="D136" s="616"/>
      <c r="E136" s="616"/>
      <c r="F136" s="616"/>
      <c r="G136" s="616"/>
      <c r="H136" s="616"/>
      <c r="I136" s="616"/>
      <c r="J136" s="616"/>
      <c r="K136" s="616"/>
    </row>
    <row r="137" spans="1:11">
      <c r="A137" s="616"/>
      <c r="B137" s="616"/>
      <c r="C137" s="616"/>
      <c r="D137" s="616"/>
      <c r="E137" s="616"/>
      <c r="F137" s="616"/>
      <c r="G137" s="616"/>
      <c r="H137" s="616"/>
      <c r="I137" s="616"/>
      <c r="J137" s="616"/>
      <c r="K137" s="616"/>
    </row>
    <row r="138" spans="1:11">
      <c r="A138" s="616"/>
      <c r="B138" s="616"/>
      <c r="C138" s="616"/>
      <c r="D138" s="616"/>
      <c r="E138" s="616"/>
      <c r="F138" s="616"/>
      <c r="G138" s="616"/>
      <c r="H138" s="616"/>
      <c r="I138" s="616"/>
      <c r="J138" s="616"/>
      <c r="K138" s="616"/>
    </row>
    <row r="139" spans="1:11">
      <c r="A139" s="616"/>
      <c r="B139" s="616"/>
      <c r="C139" s="616"/>
      <c r="D139" s="616"/>
      <c r="E139" s="616"/>
      <c r="F139" s="616"/>
      <c r="G139" s="616"/>
      <c r="H139" s="616"/>
      <c r="I139" s="616"/>
      <c r="J139" s="616"/>
      <c r="K139" s="616"/>
    </row>
    <row r="140" spans="1:11">
      <c r="A140" s="616"/>
      <c r="B140" s="616"/>
      <c r="C140" s="616"/>
      <c r="D140" s="616"/>
      <c r="E140" s="616"/>
      <c r="F140" s="616"/>
      <c r="G140" s="616"/>
      <c r="H140" s="616"/>
      <c r="I140" s="616"/>
      <c r="J140" s="616"/>
      <c r="K140" s="616"/>
    </row>
    <row r="141" spans="1:11">
      <c r="A141" s="616"/>
      <c r="B141" s="616"/>
      <c r="C141" s="616"/>
      <c r="D141" s="616"/>
      <c r="E141" s="616"/>
      <c r="F141" s="616"/>
      <c r="G141" s="616"/>
      <c r="H141" s="616"/>
      <c r="I141" s="616"/>
      <c r="J141" s="616"/>
      <c r="K141" s="616"/>
    </row>
    <row r="142" spans="1:11">
      <c r="A142" s="616"/>
      <c r="B142" s="616"/>
      <c r="C142" s="616"/>
      <c r="D142" s="616"/>
      <c r="E142" s="616"/>
      <c r="F142" s="616"/>
      <c r="G142" s="616"/>
      <c r="H142" s="616"/>
      <c r="I142" s="616"/>
      <c r="J142" s="616"/>
      <c r="K142" s="616"/>
    </row>
    <row r="143" spans="1:11">
      <c r="A143" s="616"/>
      <c r="B143" s="616"/>
      <c r="C143" s="616"/>
      <c r="D143" s="616"/>
      <c r="E143" s="616"/>
      <c r="F143" s="616"/>
      <c r="G143" s="616"/>
      <c r="H143" s="616"/>
      <c r="I143" s="616"/>
      <c r="J143" s="616"/>
      <c r="K143" s="616"/>
    </row>
    <row r="144" spans="1:11">
      <c r="A144" s="616"/>
      <c r="B144" s="616"/>
      <c r="C144" s="616"/>
      <c r="D144" s="616"/>
      <c r="E144" s="616"/>
      <c r="F144" s="616"/>
      <c r="G144" s="616"/>
      <c r="H144" s="616"/>
      <c r="I144" s="616"/>
      <c r="J144" s="616"/>
      <c r="K144" s="616"/>
    </row>
    <row r="145" spans="1:11">
      <c r="A145" s="616"/>
      <c r="B145" s="616"/>
      <c r="C145" s="616"/>
      <c r="D145" s="616"/>
      <c r="E145" s="616"/>
      <c r="F145" s="616"/>
      <c r="G145" s="616"/>
      <c r="H145" s="616"/>
      <c r="I145" s="616"/>
      <c r="J145" s="616"/>
      <c r="K145" s="616"/>
    </row>
    <row r="146" spans="1:11">
      <c r="A146" s="616"/>
      <c r="B146" s="616"/>
      <c r="C146" s="616"/>
      <c r="D146" s="616"/>
      <c r="E146" s="616"/>
      <c r="F146" s="616"/>
      <c r="G146" s="616"/>
      <c r="H146" s="616"/>
      <c r="I146" s="616"/>
      <c r="J146" s="616"/>
      <c r="K146" s="616"/>
    </row>
    <row r="147" spans="1:11">
      <c r="A147" s="616"/>
      <c r="B147" s="616"/>
      <c r="C147" s="616"/>
      <c r="D147" s="616"/>
      <c r="E147" s="616"/>
      <c r="F147" s="616"/>
      <c r="G147" s="616"/>
      <c r="H147" s="616"/>
      <c r="I147" s="616"/>
      <c r="J147" s="616"/>
      <c r="K147" s="616"/>
    </row>
    <row r="148" spans="1:11">
      <c r="A148" s="616"/>
      <c r="B148" s="616"/>
      <c r="C148" s="616"/>
      <c r="D148" s="616"/>
      <c r="E148" s="616"/>
      <c r="F148" s="616"/>
      <c r="G148" s="616"/>
      <c r="H148" s="616"/>
      <c r="I148" s="616"/>
      <c r="J148" s="616"/>
      <c r="K148" s="616"/>
    </row>
    <row r="149" spans="1:11">
      <c r="A149" s="616"/>
      <c r="B149" s="616"/>
      <c r="C149" s="616"/>
      <c r="D149" s="616"/>
      <c r="E149" s="616"/>
      <c r="F149" s="616"/>
      <c r="G149" s="616"/>
      <c r="H149" s="616"/>
      <c r="I149" s="616"/>
      <c r="J149" s="616"/>
      <c r="K149" s="616"/>
    </row>
    <row r="150" spans="1:11">
      <c r="A150" s="616"/>
      <c r="B150" s="616"/>
      <c r="C150" s="616"/>
      <c r="D150" s="616"/>
      <c r="E150" s="616"/>
      <c r="F150" s="616"/>
      <c r="G150" s="616"/>
      <c r="H150" s="616"/>
      <c r="I150" s="616"/>
      <c r="J150" s="616"/>
      <c r="K150" s="616"/>
    </row>
    <row r="151" spans="1:11">
      <c r="A151" s="616"/>
      <c r="B151" s="616"/>
      <c r="C151" s="616"/>
      <c r="D151" s="616"/>
      <c r="E151" s="616"/>
      <c r="F151" s="616"/>
      <c r="G151" s="616"/>
      <c r="H151" s="616"/>
      <c r="I151" s="616"/>
      <c r="J151" s="616"/>
      <c r="K151" s="616"/>
    </row>
    <row r="152" spans="1:11">
      <c r="A152" s="616"/>
      <c r="B152" s="616"/>
      <c r="C152" s="616"/>
      <c r="D152" s="616"/>
      <c r="E152" s="616"/>
      <c r="F152" s="616"/>
      <c r="G152" s="616"/>
      <c r="H152" s="616"/>
      <c r="I152" s="616"/>
      <c r="J152" s="616"/>
      <c r="K152" s="616"/>
    </row>
    <row r="153" spans="1:11">
      <c r="A153" s="616"/>
      <c r="B153" s="616"/>
      <c r="C153" s="616"/>
      <c r="D153" s="616"/>
      <c r="E153" s="616"/>
      <c r="F153" s="616"/>
      <c r="G153" s="616"/>
      <c r="H153" s="616"/>
      <c r="I153" s="616"/>
      <c r="J153" s="616"/>
      <c r="K153" s="616"/>
    </row>
    <row r="154" spans="1:11">
      <c r="A154" s="616"/>
      <c r="B154" s="616"/>
      <c r="C154" s="616"/>
      <c r="D154" s="616"/>
      <c r="E154" s="616"/>
      <c r="F154" s="616"/>
      <c r="G154" s="616"/>
      <c r="H154" s="616"/>
      <c r="I154" s="616"/>
      <c r="J154" s="616"/>
      <c r="K154" s="616"/>
    </row>
    <row r="155" spans="1:11">
      <c r="A155" s="616"/>
      <c r="B155" s="616"/>
      <c r="C155" s="616"/>
      <c r="D155" s="616"/>
      <c r="E155" s="616"/>
      <c r="F155" s="616"/>
      <c r="G155" s="616"/>
      <c r="H155" s="616"/>
      <c r="I155" s="616"/>
      <c r="J155" s="616"/>
      <c r="K155" s="616"/>
    </row>
    <row r="156" spans="1:11">
      <c r="A156" s="616"/>
      <c r="B156" s="616"/>
      <c r="C156" s="616"/>
      <c r="D156" s="616"/>
      <c r="E156" s="616"/>
      <c r="F156" s="616"/>
      <c r="G156" s="616"/>
      <c r="H156" s="616"/>
      <c r="I156" s="616"/>
      <c r="J156" s="616"/>
      <c r="K156" s="616"/>
    </row>
    <row r="157" spans="1:11">
      <c r="A157" s="616"/>
      <c r="B157" s="616"/>
      <c r="C157" s="616"/>
      <c r="D157" s="616"/>
      <c r="E157" s="616"/>
      <c r="F157" s="616"/>
      <c r="G157" s="616"/>
      <c r="H157" s="616"/>
      <c r="I157" s="616"/>
      <c r="J157" s="616"/>
      <c r="K157" s="616"/>
    </row>
    <row r="158" spans="1:11">
      <c r="A158" s="616"/>
      <c r="B158" s="616"/>
      <c r="C158" s="616"/>
      <c r="D158" s="616"/>
      <c r="E158" s="616"/>
      <c r="F158" s="616"/>
      <c r="G158" s="616"/>
      <c r="H158" s="616"/>
      <c r="I158" s="616"/>
      <c r="J158" s="616"/>
      <c r="K158" s="616"/>
    </row>
    <row r="159" spans="1:11">
      <c r="A159" s="616"/>
      <c r="B159" s="616"/>
      <c r="C159" s="616"/>
      <c r="D159" s="616"/>
      <c r="E159" s="616"/>
      <c r="F159" s="616"/>
      <c r="G159" s="616"/>
      <c r="H159" s="616"/>
      <c r="I159" s="616"/>
      <c r="J159" s="616"/>
      <c r="K159" s="616"/>
    </row>
    <row r="160" spans="1:11">
      <c r="A160" s="616"/>
      <c r="B160" s="616"/>
      <c r="C160" s="616"/>
      <c r="D160" s="616"/>
      <c r="E160" s="616"/>
      <c r="F160" s="616"/>
      <c r="G160" s="616"/>
      <c r="H160" s="616"/>
      <c r="I160" s="616"/>
      <c r="J160" s="616"/>
      <c r="K160" s="616"/>
    </row>
    <row r="161" spans="1:11">
      <c r="A161" s="616"/>
      <c r="B161" s="616"/>
      <c r="C161" s="616"/>
      <c r="D161" s="616"/>
      <c r="E161" s="616"/>
      <c r="F161" s="616"/>
      <c r="G161" s="616"/>
      <c r="H161" s="616"/>
      <c r="I161" s="616"/>
      <c r="J161" s="616"/>
      <c r="K161" s="616"/>
    </row>
    <row r="162" spans="1:11">
      <c r="A162" s="616"/>
      <c r="B162" s="616"/>
      <c r="C162" s="616"/>
      <c r="D162" s="616"/>
      <c r="E162" s="616"/>
      <c r="F162" s="616"/>
      <c r="G162" s="616"/>
      <c r="H162" s="616"/>
      <c r="I162" s="616"/>
      <c r="J162" s="616"/>
      <c r="K162" s="616"/>
    </row>
    <row r="163" spans="1:11">
      <c r="A163" s="616"/>
      <c r="B163" s="616"/>
      <c r="C163" s="616"/>
      <c r="D163" s="616"/>
      <c r="E163" s="616"/>
      <c r="F163" s="616"/>
      <c r="G163" s="616"/>
      <c r="H163" s="616"/>
      <c r="I163" s="616"/>
      <c r="J163" s="616"/>
      <c r="K163" s="616"/>
    </row>
    <row r="164" spans="1:11">
      <c r="A164" s="616"/>
      <c r="B164" s="616"/>
      <c r="C164" s="616"/>
      <c r="D164" s="616"/>
      <c r="E164" s="616"/>
      <c r="F164" s="616"/>
      <c r="G164" s="616"/>
      <c r="H164" s="616"/>
      <c r="I164" s="616"/>
      <c r="J164" s="616"/>
      <c r="K164" s="616"/>
    </row>
    <row r="165" spans="1:11">
      <c r="A165" s="616"/>
      <c r="B165" s="616"/>
      <c r="C165" s="616"/>
      <c r="D165" s="616"/>
      <c r="E165" s="616"/>
      <c r="F165" s="616"/>
      <c r="G165" s="616"/>
      <c r="H165" s="616"/>
      <c r="I165" s="616"/>
      <c r="J165" s="616"/>
      <c r="K165" s="616"/>
    </row>
    <row r="166" spans="1:11">
      <c r="A166" s="616"/>
      <c r="B166" s="616"/>
      <c r="C166" s="616"/>
      <c r="D166" s="616"/>
      <c r="E166" s="616"/>
      <c r="F166" s="616"/>
      <c r="G166" s="616"/>
      <c r="H166" s="616"/>
      <c r="I166" s="616"/>
      <c r="J166" s="616"/>
      <c r="K166" s="616"/>
    </row>
    <row r="167" spans="1:11">
      <c r="A167" s="616"/>
      <c r="B167" s="616"/>
      <c r="C167" s="616"/>
      <c r="D167" s="616"/>
      <c r="E167" s="616"/>
      <c r="F167" s="616"/>
      <c r="G167" s="616"/>
      <c r="H167" s="616"/>
      <c r="I167" s="616"/>
      <c r="J167" s="616"/>
      <c r="K167" s="616"/>
    </row>
    <row r="168" spans="1:11">
      <c r="A168" s="616"/>
      <c r="B168" s="616"/>
      <c r="C168" s="616"/>
      <c r="D168" s="616"/>
      <c r="E168" s="616"/>
      <c r="F168" s="616"/>
      <c r="G168" s="616"/>
      <c r="H168" s="616"/>
      <c r="I168" s="616"/>
      <c r="J168" s="616"/>
      <c r="K168" s="616"/>
    </row>
    <row r="169" spans="1:11">
      <c r="A169" s="616"/>
      <c r="B169" s="616"/>
      <c r="C169" s="616"/>
      <c r="D169" s="616"/>
      <c r="E169" s="616"/>
      <c r="F169" s="616"/>
      <c r="G169" s="616"/>
      <c r="H169" s="616"/>
      <c r="I169" s="616"/>
      <c r="J169" s="616"/>
      <c r="K169" s="616"/>
    </row>
    <row r="170" spans="1:11">
      <c r="A170" s="616"/>
      <c r="B170" s="616"/>
      <c r="C170" s="616"/>
      <c r="D170" s="616"/>
      <c r="E170" s="616"/>
      <c r="F170" s="616"/>
      <c r="G170" s="616"/>
      <c r="H170" s="616"/>
      <c r="I170" s="616"/>
      <c r="J170" s="616"/>
      <c r="K170" s="616"/>
    </row>
    <row r="171" spans="1:11">
      <c r="A171" s="616"/>
      <c r="B171" s="616"/>
      <c r="C171" s="616"/>
      <c r="D171" s="616"/>
      <c r="E171" s="616"/>
      <c r="F171" s="616"/>
      <c r="G171" s="616"/>
      <c r="H171" s="616"/>
      <c r="I171" s="616"/>
      <c r="J171" s="616"/>
      <c r="K171" s="616"/>
    </row>
    <row r="172" spans="1:11">
      <c r="A172" s="616"/>
      <c r="B172" s="616"/>
      <c r="C172" s="616"/>
      <c r="D172" s="616"/>
      <c r="E172" s="616"/>
      <c r="F172" s="616"/>
      <c r="G172" s="616"/>
      <c r="H172" s="616"/>
      <c r="I172" s="616"/>
      <c r="J172" s="616"/>
      <c r="K172" s="616"/>
    </row>
    <row r="173" spans="1:11">
      <c r="A173" s="616"/>
      <c r="B173" s="616"/>
      <c r="C173" s="616"/>
      <c r="D173" s="616"/>
      <c r="E173" s="616"/>
      <c r="F173" s="616"/>
      <c r="G173" s="616"/>
      <c r="H173" s="616"/>
      <c r="I173" s="616"/>
      <c r="J173" s="616"/>
      <c r="K173" s="616"/>
    </row>
    <row r="174" spans="1:11">
      <c r="A174" s="616"/>
      <c r="B174" s="616"/>
      <c r="C174" s="616"/>
      <c r="D174" s="616"/>
      <c r="E174" s="616"/>
      <c r="F174" s="616"/>
      <c r="G174" s="616"/>
      <c r="H174" s="616"/>
      <c r="I174" s="616"/>
      <c r="J174" s="616"/>
      <c r="K174" s="616"/>
    </row>
    <row r="175" spans="1:11">
      <c r="A175" s="616"/>
      <c r="B175" s="616"/>
      <c r="C175" s="616"/>
      <c r="D175" s="616"/>
      <c r="E175" s="616"/>
      <c r="F175" s="616"/>
      <c r="G175" s="616"/>
      <c r="H175" s="616"/>
      <c r="I175" s="616"/>
      <c r="J175" s="616"/>
      <c r="K175" s="616"/>
    </row>
    <row r="176" spans="1:11">
      <c r="A176" s="616"/>
      <c r="B176" s="616"/>
      <c r="C176" s="616"/>
      <c r="D176" s="616"/>
      <c r="E176" s="616"/>
      <c r="F176" s="616"/>
      <c r="G176" s="616"/>
      <c r="H176" s="616"/>
      <c r="I176" s="616"/>
      <c r="J176" s="616"/>
      <c r="K176" s="616"/>
    </row>
    <row r="177" spans="1:11">
      <c r="A177" s="616"/>
      <c r="B177" s="616"/>
      <c r="C177" s="616"/>
      <c r="D177" s="616"/>
      <c r="E177" s="616"/>
      <c r="F177" s="616"/>
      <c r="G177" s="616"/>
      <c r="H177" s="616"/>
      <c r="I177" s="616"/>
      <c r="J177" s="616"/>
      <c r="K177" s="616"/>
    </row>
    <row r="178" spans="1:11">
      <c r="A178" s="616"/>
      <c r="B178" s="616"/>
      <c r="C178" s="616"/>
      <c r="D178" s="616"/>
      <c r="E178" s="616"/>
      <c r="F178" s="616"/>
      <c r="G178" s="616"/>
      <c r="H178" s="616"/>
      <c r="I178" s="616"/>
      <c r="J178" s="616"/>
      <c r="K178" s="616"/>
    </row>
    <row r="179" spans="1:11">
      <c r="A179" s="616"/>
      <c r="B179" s="616"/>
      <c r="C179" s="616"/>
      <c r="D179" s="616"/>
      <c r="E179" s="616"/>
      <c r="F179" s="616"/>
      <c r="G179" s="616"/>
      <c r="H179" s="616"/>
      <c r="I179" s="616"/>
      <c r="J179" s="616"/>
      <c r="K179" s="616"/>
    </row>
    <row r="180" spans="1:11">
      <c r="A180" s="616"/>
      <c r="B180" s="616"/>
      <c r="C180" s="616"/>
      <c r="D180" s="616"/>
      <c r="E180" s="616"/>
      <c r="F180" s="616"/>
      <c r="G180" s="616"/>
      <c r="H180" s="616"/>
      <c r="I180" s="616"/>
      <c r="J180" s="616"/>
      <c r="K180" s="616"/>
    </row>
    <row r="181" spans="1:11">
      <c r="A181" s="616"/>
      <c r="B181" s="616"/>
      <c r="C181" s="616"/>
      <c r="D181" s="616"/>
      <c r="E181" s="616"/>
      <c r="F181" s="616"/>
      <c r="G181" s="616"/>
      <c r="H181" s="616"/>
      <c r="I181" s="616"/>
      <c r="J181" s="616"/>
      <c r="K181" s="616"/>
    </row>
    <row r="182" spans="1:11">
      <c r="A182" s="616"/>
      <c r="B182" s="616"/>
      <c r="C182" s="616"/>
      <c r="D182" s="616"/>
      <c r="E182" s="616"/>
      <c r="F182" s="616"/>
      <c r="G182" s="616"/>
      <c r="H182" s="616"/>
      <c r="I182" s="616"/>
      <c r="J182" s="616"/>
      <c r="K182" s="616"/>
    </row>
    <row r="183" spans="1:11">
      <c r="A183" s="616"/>
      <c r="B183" s="616"/>
      <c r="C183" s="616"/>
      <c r="D183" s="616"/>
      <c r="E183" s="616"/>
      <c r="F183" s="616"/>
      <c r="G183" s="616"/>
      <c r="H183" s="616"/>
      <c r="I183" s="616"/>
      <c r="J183" s="616"/>
      <c r="K183" s="616"/>
    </row>
    <row r="184" spans="1:11">
      <c r="A184" s="616"/>
      <c r="B184" s="616"/>
      <c r="C184" s="616"/>
      <c r="D184" s="616"/>
      <c r="E184" s="616"/>
      <c r="F184" s="616"/>
      <c r="G184" s="616"/>
      <c r="H184" s="616"/>
      <c r="I184" s="616"/>
      <c r="J184" s="616"/>
      <c r="K184" s="616"/>
    </row>
    <row r="185" spans="1:11">
      <c r="A185" s="616"/>
      <c r="B185" s="616"/>
      <c r="C185" s="616"/>
      <c r="D185" s="616"/>
      <c r="E185" s="616"/>
      <c r="F185" s="616"/>
      <c r="G185" s="616"/>
      <c r="H185" s="616"/>
      <c r="I185" s="616"/>
      <c r="J185" s="616"/>
      <c r="K185" s="616"/>
    </row>
    <row r="186" spans="1:11">
      <c r="A186" s="616"/>
      <c r="B186" s="616"/>
      <c r="C186" s="616"/>
      <c r="D186" s="616"/>
      <c r="E186" s="616"/>
      <c r="F186" s="616"/>
      <c r="G186" s="616"/>
      <c r="H186" s="616"/>
      <c r="I186" s="616"/>
      <c r="J186" s="616"/>
      <c r="K186" s="616"/>
    </row>
    <row r="187" spans="1:11">
      <c r="A187" s="616"/>
      <c r="B187" s="616"/>
      <c r="C187" s="616"/>
      <c r="D187" s="616"/>
      <c r="E187" s="616"/>
      <c r="F187" s="616"/>
      <c r="G187" s="616"/>
      <c r="H187" s="616"/>
      <c r="I187" s="616"/>
      <c r="J187" s="616"/>
      <c r="K187" s="616"/>
    </row>
    <row r="188" spans="1:11">
      <c r="A188" s="616"/>
      <c r="B188" s="616"/>
      <c r="C188" s="616"/>
      <c r="D188" s="616"/>
      <c r="E188" s="616"/>
      <c r="F188" s="616"/>
      <c r="G188" s="616"/>
      <c r="H188" s="616"/>
      <c r="I188" s="616"/>
      <c r="J188" s="616"/>
      <c r="K188" s="616"/>
    </row>
    <row r="189" spans="1:11">
      <c r="A189" s="616"/>
      <c r="B189" s="616"/>
      <c r="C189" s="616"/>
      <c r="D189" s="616"/>
      <c r="E189" s="616"/>
      <c r="F189" s="616"/>
      <c r="G189" s="616"/>
      <c r="H189" s="616"/>
      <c r="I189" s="616"/>
      <c r="J189" s="616"/>
      <c r="K189" s="616"/>
    </row>
    <row r="190" spans="1:11">
      <c r="A190" s="616"/>
      <c r="B190" s="616"/>
      <c r="C190" s="616"/>
      <c r="D190" s="616"/>
      <c r="E190" s="616"/>
      <c r="F190" s="616"/>
      <c r="G190" s="616"/>
      <c r="H190" s="616"/>
      <c r="I190" s="616"/>
      <c r="J190" s="616"/>
      <c r="K190" s="616"/>
    </row>
    <row r="191" spans="1:11">
      <c r="A191" s="616"/>
      <c r="B191" s="616"/>
      <c r="C191" s="616"/>
      <c r="D191" s="616"/>
      <c r="E191" s="616"/>
      <c r="F191" s="616"/>
      <c r="G191" s="616"/>
      <c r="H191" s="616"/>
      <c r="I191" s="616"/>
      <c r="J191" s="616"/>
      <c r="K191" s="616"/>
    </row>
    <row r="192" spans="1:11">
      <c r="A192" s="616"/>
      <c r="B192" s="616"/>
      <c r="C192" s="616"/>
      <c r="D192" s="616"/>
      <c r="E192" s="616"/>
      <c r="F192" s="616"/>
      <c r="G192" s="616"/>
      <c r="H192" s="616"/>
      <c r="I192" s="616"/>
      <c r="J192" s="616"/>
      <c r="K192" s="616"/>
    </row>
    <row r="193" spans="1:11">
      <c r="A193" s="616"/>
      <c r="B193" s="616"/>
      <c r="C193" s="616"/>
      <c r="D193" s="616"/>
      <c r="E193" s="616"/>
      <c r="F193" s="616"/>
      <c r="G193" s="616"/>
      <c r="H193" s="616"/>
      <c r="I193" s="616"/>
      <c r="J193" s="616"/>
      <c r="K193" s="616"/>
    </row>
    <row r="194" spans="1:11">
      <c r="A194" s="616"/>
      <c r="B194" s="616"/>
      <c r="C194" s="616"/>
      <c r="D194" s="616"/>
      <c r="E194" s="616"/>
      <c r="F194" s="616"/>
      <c r="G194" s="616"/>
      <c r="H194" s="616"/>
      <c r="I194" s="616"/>
      <c r="J194" s="616"/>
      <c r="K194" s="616"/>
    </row>
    <row r="195" spans="1:11">
      <c r="A195" s="616"/>
      <c r="B195" s="616"/>
      <c r="C195" s="616"/>
      <c r="D195" s="616"/>
      <c r="E195" s="616"/>
      <c r="F195" s="616"/>
      <c r="G195" s="616"/>
      <c r="H195" s="616"/>
      <c r="I195" s="616"/>
      <c r="J195" s="616"/>
      <c r="K195" s="616"/>
    </row>
    <row r="196" spans="1:11">
      <c r="A196" s="616"/>
      <c r="B196" s="616"/>
      <c r="C196" s="616"/>
      <c r="D196" s="616"/>
      <c r="E196" s="616"/>
      <c r="F196" s="616"/>
      <c r="G196" s="616"/>
      <c r="H196" s="616"/>
      <c r="I196" s="616"/>
      <c r="J196" s="616"/>
      <c r="K196" s="616"/>
    </row>
    <row r="197" spans="1:11">
      <c r="A197" s="616"/>
      <c r="B197" s="616"/>
      <c r="C197" s="616"/>
      <c r="D197" s="616"/>
      <c r="E197" s="616"/>
      <c r="F197" s="616"/>
      <c r="G197" s="616"/>
      <c r="H197" s="616"/>
      <c r="I197" s="616"/>
      <c r="J197" s="616"/>
      <c r="K197" s="616"/>
    </row>
    <row r="198" spans="1:11">
      <c r="A198" s="616"/>
      <c r="B198" s="616"/>
      <c r="C198" s="616"/>
      <c r="D198" s="616"/>
      <c r="E198" s="616"/>
      <c r="F198" s="616"/>
      <c r="G198" s="616"/>
      <c r="H198" s="616"/>
      <c r="I198" s="616"/>
      <c r="J198" s="616"/>
      <c r="K198" s="616"/>
    </row>
    <row r="199" spans="1:11">
      <c r="A199" s="616"/>
      <c r="B199" s="616"/>
      <c r="C199" s="616"/>
      <c r="D199" s="616"/>
      <c r="E199" s="616"/>
      <c r="F199" s="616"/>
      <c r="G199" s="616"/>
      <c r="H199" s="616"/>
      <c r="I199" s="616"/>
      <c r="J199" s="616"/>
      <c r="K199" s="616"/>
    </row>
    <row r="200" spans="1:11">
      <c r="A200" s="616"/>
      <c r="B200" s="616"/>
      <c r="C200" s="616"/>
      <c r="D200" s="616"/>
      <c r="E200" s="616"/>
      <c r="F200" s="616"/>
      <c r="G200" s="616"/>
      <c r="H200" s="616"/>
      <c r="I200" s="616"/>
      <c r="J200" s="616"/>
      <c r="K200" s="616"/>
    </row>
    <row r="201" spans="1:11">
      <c r="A201" s="616"/>
      <c r="B201" s="616"/>
      <c r="C201" s="616"/>
      <c r="D201" s="616"/>
      <c r="E201" s="616"/>
      <c r="F201" s="616"/>
      <c r="G201" s="616"/>
      <c r="H201" s="616"/>
      <c r="I201" s="616"/>
      <c r="J201" s="616"/>
      <c r="K201" s="616"/>
    </row>
    <row r="202" spans="1:11">
      <c r="A202" s="616"/>
      <c r="B202" s="616"/>
      <c r="C202" s="616"/>
      <c r="D202" s="616"/>
      <c r="E202" s="616"/>
      <c r="F202" s="616"/>
      <c r="G202" s="616"/>
      <c r="H202" s="616"/>
      <c r="I202" s="616"/>
      <c r="J202" s="616"/>
      <c r="K202" s="616"/>
    </row>
    <row r="203" spans="1:11">
      <c r="A203" s="616"/>
      <c r="B203" s="616"/>
      <c r="C203" s="616"/>
      <c r="D203" s="616"/>
      <c r="E203" s="616"/>
      <c r="F203" s="616"/>
      <c r="G203" s="616"/>
      <c r="H203" s="616"/>
      <c r="I203" s="616"/>
      <c r="J203" s="616"/>
      <c r="K203" s="616"/>
    </row>
    <row r="204" spans="1:11">
      <c r="A204" s="616"/>
      <c r="B204" s="616"/>
      <c r="C204" s="616"/>
      <c r="D204" s="616"/>
      <c r="E204" s="616"/>
      <c r="F204" s="616"/>
      <c r="G204" s="616"/>
      <c r="H204" s="616"/>
      <c r="I204" s="616"/>
      <c r="J204" s="616"/>
      <c r="K204" s="616"/>
    </row>
    <row r="205" spans="1:11">
      <c r="A205" s="616"/>
      <c r="B205" s="616"/>
      <c r="C205" s="616"/>
      <c r="D205" s="616"/>
      <c r="E205" s="616"/>
      <c r="F205" s="616"/>
      <c r="G205" s="616"/>
      <c r="H205" s="616"/>
      <c r="I205" s="616"/>
      <c r="J205" s="616"/>
      <c r="K205" s="616"/>
    </row>
    <row r="206" spans="1:11">
      <c r="A206" s="616"/>
      <c r="B206" s="616"/>
      <c r="C206" s="616"/>
      <c r="D206" s="616"/>
      <c r="E206" s="616"/>
      <c r="F206" s="616"/>
      <c r="G206" s="616"/>
      <c r="H206" s="616"/>
      <c r="I206" s="616"/>
      <c r="J206" s="616"/>
      <c r="K206" s="616"/>
    </row>
    <row r="207" spans="1:11">
      <c r="A207" s="616"/>
      <c r="B207" s="616"/>
      <c r="C207" s="616"/>
      <c r="D207" s="616"/>
      <c r="E207" s="616"/>
      <c r="F207" s="616"/>
      <c r="G207" s="616"/>
      <c r="H207" s="616"/>
      <c r="I207" s="616"/>
      <c r="J207" s="616"/>
      <c r="K207" s="616"/>
    </row>
    <row r="208" spans="1:11">
      <c r="A208" s="616"/>
      <c r="B208" s="616"/>
      <c r="C208" s="616"/>
      <c r="D208" s="616"/>
      <c r="E208" s="616"/>
      <c r="F208" s="616"/>
      <c r="G208" s="616"/>
      <c r="H208" s="616"/>
      <c r="I208" s="616"/>
      <c r="J208" s="616"/>
      <c r="K208" s="616"/>
    </row>
    <row r="209" spans="1:11">
      <c r="A209" s="616"/>
      <c r="B209" s="616"/>
      <c r="C209" s="616"/>
      <c r="D209" s="616"/>
      <c r="E209" s="616"/>
      <c r="F209" s="616"/>
      <c r="G209" s="616"/>
      <c r="H209" s="616"/>
      <c r="I209" s="616"/>
      <c r="J209" s="616"/>
      <c r="K209" s="616"/>
    </row>
    <row r="210" spans="1:11">
      <c r="A210" s="616"/>
      <c r="B210" s="616"/>
      <c r="C210" s="616"/>
      <c r="D210" s="616"/>
      <c r="E210" s="616"/>
      <c r="F210" s="616"/>
      <c r="G210" s="616"/>
      <c r="H210" s="616"/>
      <c r="I210" s="616"/>
      <c r="J210" s="616"/>
      <c r="K210" s="616"/>
    </row>
    <row r="211" spans="1:11">
      <c r="A211" s="616"/>
      <c r="B211" s="616"/>
      <c r="C211" s="616"/>
      <c r="D211" s="616"/>
      <c r="E211" s="616"/>
      <c r="F211" s="616"/>
      <c r="G211" s="616"/>
      <c r="H211" s="616"/>
      <c r="I211" s="616"/>
      <c r="J211" s="616"/>
      <c r="K211" s="616"/>
    </row>
    <row r="212" spans="1:11">
      <c r="A212" s="616"/>
      <c r="B212" s="616"/>
      <c r="C212" s="616"/>
      <c r="D212" s="616"/>
      <c r="E212" s="616"/>
      <c r="F212" s="616"/>
      <c r="G212" s="616"/>
      <c r="H212" s="616"/>
      <c r="I212" s="616"/>
      <c r="J212" s="616"/>
      <c r="K212" s="616"/>
    </row>
    <row r="213" spans="1:11">
      <c r="A213" s="616"/>
      <c r="B213" s="616"/>
      <c r="C213" s="616"/>
      <c r="D213" s="616"/>
      <c r="E213" s="616"/>
      <c r="F213" s="616"/>
      <c r="G213" s="616"/>
      <c r="H213" s="616"/>
      <c r="I213" s="616"/>
      <c r="J213" s="616"/>
      <c r="K213" s="616"/>
    </row>
    <row r="214" spans="1:11">
      <c r="A214" s="616"/>
      <c r="B214" s="616"/>
      <c r="C214" s="616"/>
      <c r="D214" s="616"/>
      <c r="E214" s="616"/>
      <c r="F214" s="616"/>
      <c r="G214" s="616"/>
      <c r="H214" s="616"/>
      <c r="I214" s="616"/>
      <c r="J214" s="616"/>
      <c r="K214" s="616"/>
    </row>
    <row r="215" spans="1:11">
      <c r="A215" s="616"/>
      <c r="B215" s="616"/>
      <c r="C215" s="616"/>
      <c r="D215" s="616"/>
      <c r="E215" s="616"/>
      <c r="F215" s="616"/>
      <c r="G215" s="616"/>
      <c r="H215" s="616"/>
      <c r="I215" s="616"/>
      <c r="J215" s="616"/>
      <c r="K215" s="616"/>
    </row>
    <row r="216" spans="1:11">
      <c r="A216" s="616"/>
      <c r="B216" s="616"/>
      <c r="C216" s="616"/>
      <c r="D216" s="616"/>
      <c r="E216" s="616"/>
      <c r="F216" s="616"/>
      <c r="G216" s="616"/>
      <c r="H216" s="616"/>
      <c r="I216" s="616"/>
      <c r="J216" s="616"/>
      <c r="K216" s="616"/>
    </row>
    <row r="217" spans="1:11">
      <c r="A217" s="616"/>
      <c r="B217" s="616"/>
      <c r="C217" s="616"/>
      <c r="D217" s="616"/>
      <c r="E217" s="616"/>
      <c r="F217" s="616"/>
      <c r="G217" s="616"/>
      <c r="H217" s="616"/>
      <c r="I217" s="616"/>
      <c r="J217" s="616"/>
      <c r="K217" s="616"/>
    </row>
    <row r="218" spans="1:11">
      <c r="A218" s="616"/>
      <c r="B218" s="616"/>
      <c r="C218" s="616"/>
      <c r="D218" s="616"/>
      <c r="E218" s="616"/>
      <c r="F218" s="616"/>
      <c r="G218" s="616"/>
      <c r="H218" s="616"/>
      <c r="I218" s="616"/>
      <c r="J218" s="616"/>
      <c r="K218" s="616"/>
    </row>
    <row r="219" spans="1:11">
      <c r="A219" s="616"/>
      <c r="B219" s="616"/>
      <c r="C219" s="616"/>
      <c r="D219" s="616"/>
      <c r="E219" s="616"/>
      <c r="F219" s="616"/>
      <c r="G219" s="616"/>
      <c r="H219" s="616"/>
      <c r="I219" s="616"/>
      <c r="J219" s="616"/>
      <c r="K219" s="616"/>
    </row>
    <row r="220" spans="1:11">
      <c r="A220" s="616"/>
      <c r="B220" s="616"/>
      <c r="C220" s="616"/>
      <c r="D220" s="616"/>
      <c r="E220" s="616"/>
      <c r="F220" s="616"/>
      <c r="G220" s="616"/>
      <c r="H220" s="616"/>
      <c r="I220" s="616"/>
      <c r="J220" s="616"/>
      <c r="K220" s="616"/>
    </row>
    <row r="221" spans="1:11">
      <c r="A221" s="616"/>
      <c r="B221" s="616"/>
      <c r="C221" s="616"/>
      <c r="D221" s="616"/>
      <c r="E221" s="616"/>
      <c r="F221" s="616"/>
      <c r="G221" s="616"/>
      <c r="H221" s="616"/>
      <c r="I221" s="616"/>
      <c r="J221" s="616"/>
      <c r="K221" s="616"/>
    </row>
    <row r="222" spans="1:11">
      <c r="A222" s="616"/>
      <c r="B222" s="616"/>
      <c r="C222" s="616"/>
      <c r="D222" s="616"/>
      <c r="E222" s="616"/>
      <c r="F222" s="616"/>
      <c r="G222" s="616"/>
      <c r="H222" s="616"/>
      <c r="I222" s="616"/>
      <c r="J222" s="616"/>
      <c r="K222" s="616"/>
    </row>
    <row r="223" spans="1:11">
      <c r="A223" s="616"/>
      <c r="B223" s="616"/>
      <c r="C223" s="616"/>
      <c r="D223" s="616"/>
      <c r="E223" s="616"/>
      <c r="F223" s="616"/>
      <c r="G223" s="616"/>
      <c r="H223" s="616"/>
      <c r="I223" s="616"/>
      <c r="J223" s="616"/>
      <c r="K223" s="616"/>
    </row>
    <row r="224" spans="1:11">
      <c r="A224" s="616"/>
      <c r="B224" s="616"/>
      <c r="C224" s="616"/>
      <c r="D224" s="616"/>
      <c r="E224" s="616"/>
      <c r="F224" s="616"/>
      <c r="G224" s="616"/>
      <c r="H224" s="616"/>
      <c r="I224" s="616"/>
      <c r="J224" s="616"/>
      <c r="K224" s="616"/>
    </row>
    <row r="225" spans="1:11">
      <c r="A225" s="616"/>
      <c r="B225" s="616"/>
      <c r="C225" s="616"/>
      <c r="D225" s="616"/>
      <c r="E225" s="616"/>
      <c r="F225" s="616"/>
      <c r="G225" s="616"/>
      <c r="H225" s="616"/>
      <c r="I225" s="616"/>
      <c r="J225" s="616"/>
      <c r="K225" s="616"/>
    </row>
    <row r="226" spans="1:11">
      <c r="A226" s="616"/>
      <c r="B226" s="616"/>
      <c r="C226" s="616"/>
      <c r="D226" s="616"/>
      <c r="E226" s="616"/>
      <c r="F226" s="616"/>
      <c r="G226" s="616"/>
      <c r="H226" s="616"/>
      <c r="I226" s="616"/>
      <c r="J226" s="616"/>
      <c r="K226" s="616"/>
    </row>
    <row r="227" spans="1:11">
      <c r="A227" s="616"/>
      <c r="B227" s="616"/>
      <c r="C227" s="616"/>
      <c r="D227" s="616"/>
      <c r="E227" s="616"/>
      <c r="F227" s="616"/>
      <c r="G227" s="616"/>
      <c r="H227" s="616"/>
      <c r="I227" s="616"/>
      <c r="J227" s="616"/>
      <c r="K227" s="616"/>
    </row>
    <row r="228" spans="1:11">
      <c r="A228" s="616"/>
      <c r="B228" s="616"/>
      <c r="C228" s="616"/>
      <c r="D228" s="616"/>
      <c r="E228" s="616"/>
      <c r="F228" s="616"/>
      <c r="G228" s="616"/>
      <c r="H228" s="616"/>
      <c r="I228" s="616"/>
      <c r="J228" s="616"/>
      <c r="K228" s="616"/>
    </row>
    <row r="229" spans="1:11">
      <c r="A229" s="616"/>
      <c r="B229" s="616"/>
      <c r="C229" s="616"/>
      <c r="D229" s="616"/>
      <c r="E229" s="616"/>
      <c r="F229" s="616"/>
      <c r="G229" s="616"/>
      <c r="H229" s="616"/>
      <c r="I229" s="616"/>
      <c r="J229" s="616"/>
      <c r="K229" s="616"/>
    </row>
    <row r="230" spans="1:11">
      <c r="A230" s="616"/>
      <c r="B230" s="616"/>
      <c r="C230" s="616"/>
      <c r="D230" s="616"/>
      <c r="E230" s="616"/>
      <c r="F230" s="616"/>
      <c r="G230" s="616"/>
      <c r="H230" s="616"/>
      <c r="I230" s="616"/>
      <c r="J230" s="616"/>
      <c r="K230" s="616"/>
    </row>
    <row r="231" spans="1:11">
      <c r="A231" s="616"/>
      <c r="B231" s="616"/>
      <c r="C231" s="616"/>
      <c r="D231" s="616"/>
      <c r="E231" s="616"/>
      <c r="F231" s="616"/>
      <c r="G231" s="616"/>
      <c r="H231" s="616"/>
      <c r="I231" s="616"/>
      <c r="J231" s="616"/>
      <c r="K231" s="616"/>
    </row>
    <row r="232" spans="1:11">
      <c r="A232" s="616"/>
      <c r="B232" s="616"/>
      <c r="C232" s="616"/>
      <c r="D232" s="616"/>
      <c r="E232" s="616"/>
      <c r="F232" s="616"/>
      <c r="G232" s="616"/>
      <c r="H232" s="616"/>
      <c r="I232" s="616"/>
      <c r="J232" s="616"/>
      <c r="K232" s="616"/>
    </row>
    <row r="233" spans="1:11">
      <c r="A233" s="616"/>
      <c r="B233" s="616"/>
      <c r="C233" s="616"/>
      <c r="D233" s="616"/>
      <c r="E233" s="616"/>
      <c r="F233" s="616"/>
      <c r="G233" s="616"/>
      <c r="H233" s="616"/>
      <c r="I233" s="616"/>
      <c r="J233" s="616"/>
      <c r="K233" s="616"/>
    </row>
    <row r="234" spans="1:11">
      <c r="A234" s="616"/>
      <c r="B234" s="616"/>
      <c r="C234" s="616"/>
      <c r="D234" s="616"/>
      <c r="E234" s="616"/>
      <c r="F234" s="616"/>
      <c r="G234" s="616"/>
      <c r="H234" s="616"/>
      <c r="I234" s="616"/>
      <c r="J234" s="616"/>
      <c r="K234" s="616"/>
    </row>
    <row r="235" spans="1:11">
      <c r="A235" s="616"/>
      <c r="B235" s="616"/>
      <c r="C235" s="616"/>
      <c r="D235" s="616"/>
      <c r="E235" s="616"/>
      <c r="F235" s="616"/>
      <c r="G235" s="616"/>
      <c r="H235" s="616"/>
      <c r="I235" s="616"/>
      <c r="J235" s="616"/>
      <c r="K235" s="616"/>
    </row>
    <row r="236" spans="1:11">
      <c r="A236" s="616"/>
      <c r="B236" s="616"/>
      <c r="C236" s="616"/>
      <c r="D236" s="616"/>
      <c r="E236" s="616"/>
      <c r="F236" s="616"/>
      <c r="G236" s="616"/>
      <c r="H236" s="616"/>
      <c r="I236" s="616"/>
      <c r="J236" s="616"/>
      <c r="K236" s="616"/>
    </row>
    <row r="237" spans="1:11">
      <c r="A237" s="616"/>
      <c r="B237" s="616"/>
      <c r="C237" s="616"/>
      <c r="D237" s="616"/>
      <c r="E237" s="616"/>
      <c r="F237" s="616"/>
      <c r="G237" s="616"/>
      <c r="H237" s="616"/>
      <c r="I237" s="616"/>
      <c r="J237" s="616"/>
      <c r="K237" s="616"/>
    </row>
    <row r="238" spans="1:11">
      <c r="A238" s="616"/>
      <c r="B238" s="616"/>
      <c r="C238" s="616"/>
      <c r="D238" s="616"/>
      <c r="E238" s="616"/>
      <c r="F238" s="616"/>
      <c r="G238" s="616"/>
      <c r="H238" s="616"/>
      <c r="I238" s="616"/>
      <c r="J238" s="616"/>
      <c r="K238" s="616"/>
    </row>
    <row r="239" spans="1:11">
      <c r="A239" s="616"/>
      <c r="B239" s="616"/>
      <c r="C239" s="616"/>
      <c r="D239" s="616"/>
      <c r="E239" s="616"/>
      <c r="F239" s="616"/>
      <c r="G239" s="616"/>
      <c r="H239" s="616"/>
      <c r="I239" s="616"/>
      <c r="J239" s="616"/>
      <c r="K239" s="616"/>
    </row>
    <row r="240" spans="1:11">
      <c r="A240" s="616"/>
      <c r="B240" s="616"/>
      <c r="C240" s="616"/>
      <c r="D240" s="616"/>
      <c r="E240" s="616"/>
      <c r="F240" s="616"/>
      <c r="G240" s="616"/>
      <c r="H240" s="616"/>
      <c r="I240" s="616"/>
      <c r="J240" s="616"/>
      <c r="K240" s="616"/>
    </row>
    <row r="241" spans="1:11">
      <c r="A241" s="616"/>
      <c r="B241" s="616"/>
      <c r="C241" s="616"/>
      <c r="D241" s="616"/>
      <c r="E241" s="616"/>
      <c r="F241" s="616"/>
      <c r="G241" s="616"/>
      <c r="H241" s="616"/>
      <c r="I241" s="616"/>
      <c r="J241" s="616"/>
      <c r="K241" s="616"/>
    </row>
    <row r="242" spans="1:11">
      <c r="A242" s="616"/>
      <c r="B242" s="616"/>
      <c r="C242" s="616"/>
      <c r="D242" s="616"/>
      <c r="E242" s="616"/>
      <c r="F242" s="616"/>
      <c r="G242" s="616"/>
      <c r="H242" s="616"/>
      <c r="I242" s="616"/>
      <c r="J242" s="616"/>
      <c r="K242" s="616"/>
    </row>
    <row r="243" spans="1:11">
      <c r="A243" s="616"/>
      <c r="B243" s="616"/>
      <c r="C243" s="616"/>
      <c r="D243" s="616"/>
      <c r="E243" s="616"/>
      <c r="F243" s="616"/>
      <c r="G243" s="616"/>
      <c r="H243" s="616"/>
      <c r="I243" s="616"/>
      <c r="J243" s="616"/>
      <c r="K243" s="616"/>
    </row>
    <row r="244" spans="1:11">
      <c r="A244" s="616"/>
      <c r="B244" s="616"/>
      <c r="C244" s="616"/>
      <c r="D244" s="616"/>
      <c r="E244" s="616"/>
      <c r="F244" s="616"/>
      <c r="G244" s="616"/>
      <c r="H244" s="616"/>
      <c r="I244" s="616"/>
      <c r="J244" s="616"/>
      <c r="K244" s="616"/>
    </row>
    <row r="245" spans="1:11">
      <c r="A245" s="616"/>
      <c r="B245" s="616"/>
      <c r="C245" s="616"/>
      <c r="D245" s="616"/>
      <c r="E245" s="616"/>
      <c r="F245" s="616"/>
      <c r="G245" s="616"/>
      <c r="H245" s="616"/>
      <c r="I245" s="616"/>
      <c r="J245" s="616"/>
      <c r="K245" s="616"/>
    </row>
    <row r="246" spans="1:11">
      <c r="A246" s="616"/>
      <c r="B246" s="616"/>
      <c r="C246" s="616"/>
      <c r="D246" s="616"/>
      <c r="E246" s="616"/>
      <c r="F246" s="616"/>
      <c r="G246" s="616"/>
      <c r="H246" s="616"/>
      <c r="I246" s="616"/>
      <c r="J246" s="616"/>
      <c r="K246" s="616"/>
    </row>
    <row r="247" spans="1:11">
      <c r="A247" s="616"/>
      <c r="B247" s="616"/>
      <c r="C247" s="616"/>
      <c r="D247" s="616"/>
      <c r="E247" s="616"/>
      <c r="F247" s="616"/>
      <c r="G247" s="616"/>
      <c r="H247" s="616"/>
      <c r="I247" s="616"/>
      <c r="J247" s="616"/>
      <c r="K247" s="616"/>
    </row>
    <row r="248" spans="1:11">
      <c r="A248" s="616"/>
      <c r="B248" s="616"/>
      <c r="C248" s="616"/>
      <c r="D248" s="616"/>
      <c r="E248" s="616"/>
      <c r="F248" s="616"/>
      <c r="G248" s="616"/>
      <c r="H248" s="616"/>
      <c r="I248" s="616"/>
      <c r="J248" s="616"/>
      <c r="K248" s="616"/>
    </row>
    <row r="249" spans="1:11">
      <c r="A249" s="616"/>
      <c r="B249" s="616"/>
      <c r="C249" s="616"/>
      <c r="D249" s="616"/>
      <c r="E249" s="616"/>
      <c r="F249" s="616"/>
      <c r="G249" s="616"/>
      <c r="H249" s="616"/>
      <c r="I249" s="616"/>
      <c r="J249" s="616"/>
      <c r="K249" s="616"/>
    </row>
    <row r="250" spans="1:11">
      <c r="A250" s="616"/>
      <c r="B250" s="616"/>
      <c r="C250" s="616"/>
      <c r="D250" s="616"/>
      <c r="E250" s="616"/>
      <c r="F250" s="616"/>
      <c r="G250" s="616"/>
      <c r="H250" s="616"/>
      <c r="I250" s="616"/>
      <c r="J250" s="616"/>
      <c r="K250" s="616"/>
    </row>
    <row r="251" spans="1:11">
      <c r="A251" s="616"/>
      <c r="B251" s="616"/>
      <c r="C251" s="616"/>
      <c r="D251" s="616"/>
      <c r="E251" s="616"/>
      <c r="F251" s="616"/>
      <c r="G251" s="616"/>
      <c r="H251" s="616"/>
      <c r="I251" s="616"/>
      <c r="J251" s="616"/>
      <c r="K251" s="616"/>
    </row>
    <row r="252" spans="1:11">
      <c r="A252" s="616"/>
      <c r="B252" s="616"/>
      <c r="C252" s="616"/>
      <c r="D252" s="616"/>
      <c r="E252" s="616"/>
      <c r="F252" s="616"/>
      <c r="G252" s="616"/>
      <c r="H252" s="616"/>
      <c r="I252" s="616"/>
      <c r="J252" s="616"/>
      <c r="K252" s="616"/>
    </row>
    <row r="253" spans="1:11">
      <c r="A253" s="616"/>
      <c r="B253" s="616"/>
      <c r="C253" s="616"/>
      <c r="D253" s="616"/>
      <c r="E253" s="616"/>
      <c r="F253" s="616"/>
      <c r="G253" s="616"/>
      <c r="H253" s="616"/>
      <c r="I253" s="616"/>
      <c r="J253" s="616"/>
      <c r="K253" s="616"/>
    </row>
    <row r="254" spans="1:11">
      <c r="A254" s="616"/>
      <c r="B254" s="616"/>
      <c r="C254" s="616"/>
      <c r="D254" s="616"/>
      <c r="E254" s="616"/>
      <c r="F254" s="616"/>
      <c r="G254" s="616"/>
      <c r="H254" s="616"/>
      <c r="I254" s="616"/>
      <c r="J254" s="616"/>
      <c r="K254" s="616"/>
    </row>
    <row r="255" spans="1:11">
      <c r="A255" s="616"/>
      <c r="B255" s="616"/>
      <c r="C255" s="616"/>
      <c r="D255" s="616"/>
      <c r="E255" s="616"/>
      <c r="F255" s="616"/>
      <c r="G255" s="616"/>
      <c r="H255" s="616"/>
      <c r="I255" s="616"/>
      <c r="J255" s="616"/>
      <c r="K255" s="616"/>
    </row>
    <row r="256" spans="1:11">
      <c r="A256" s="616"/>
      <c r="B256" s="616"/>
      <c r="C256" s="616"/>
      <c r="D256" s="616"/>
      <c r="E256" s="616"/>
      <c r="F256" s="616"/>
      <c r="G256" s="616"/>
      <c r="H256" s="616"/>
      <c r="I256" s="616"/>
      <c r="J256" s="616"/>
      <c r="K256" s="616"/>
    </row>
    <row r="257" spans="1:11">
      <c r="A257" s="616"/>
      <c r="B257" s="616"/>
      <c r="C257" s="616"/>
      <c r="D257" s="616"/>
      <c r="E257" s="616"/>
      <c r="F257" s="616"/>
      <c r="G257" s="616"/>
      <c r="H257" s="616"/>
      <c r="I257" s="616"/>
      <c r="J257" s="616"/>
      <c r="K257" s="616"/>
    </row>
    <row r="258" spans="1:11">
      <c r="A258" s="616"/>
      <c r="B258" s="616"/>
      <c r="C258" s="616"/>
      <c r="D258" s="616"/>
      <c r="E258" s="616"/>
      <c r="F258" s="616"/>
      <c r="G258" s="616"/>
      <c r="H258" s="616"/>
      <c r="I258" s="616"/>
      <c r="J258" s="616"/>
      <c r="K258" s="616"/>
    </row>
    <row r="259" spans="1:11">
      <c r="A259" s="616"/>
      <c r="B259" s="616"/>
      <c r="C259" s="616"/>
      <c r="D259" s="616"/>
      <c r="E259" s="616"/>
      <c r="F259" s="616"/>
      <c r="G259" s="616"/>
      <c r="H259" s="616"/>
      <c r="I259" s="616"/>
      <c r="J259" s="616"/>
      <c r="K259" s="616"/>
    </row>
  </sheetData>
  <mergeCells count="3">
    <mergeCell ref="C6:E6"/>
    <mergeCell ref="B9:E9"/>
    <mergeCell ref="B18:E18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0"/>
  <sheetViews>
    <sheetView topLeftCell="A22" workbookViewId="0">
      <selection activeCell="L14" sqref="L14"/>
    </sheetView>
  </sheetViews>
  <sheetFormatPr defaultColWidth="10.2857142857143" defaultRowHeight="15" outlineLevelCol="4"/>
  <cols>
    <col min="1" max="1" width="35.4285714285714" style="572" customWidth="1"/>
    <col min="2" max="4" width="14.4285714285714" style="572" customWidth="1"/>
    <col min="5" max="5" width="12.5714285714286" style="572" customWidth="1"/>
    <col min="6" max="16384" width="10.2857142857143" style="572"/>
  </cols>
  <sheetData>
    <row r="1" s="570" customFormat="1" ht="18" customHeight="1" spans="1:4">
      <c r="A1" s="573" t="s">
        <v>259</v>
      </c>
      <c r="B1" s="574"/>
      <c r="C1" s="574"/>
      <c r="D1" s="574"/>
    </row>
    <row r="2" s="570" customFormat="1" ht="18" customHeight="1" spans="1:4">
      <c r="A2" s="573" t="s">
        <v>260</v>
      </c>
      <c r="B2" s="574"/>
      <c r="C2" s="574"/>
      <c r="D2" s="574"/>
    </row>
    <row r="3" s="570" customFormat="1" ht="18" customHeight="1" spans="1:4">
      <c r="A3" s="575"/>
      <c r="B3" s="574"/>
      <c r="C3" s="574"/>
      <c r="D3" s="574"/>
    </row>
    <row r="4" s="570" customFormat="1" ht="18" customHeight="1" spans="1:3">
      <c r="A4" s="576"/>
      <c r="B4" s="577"/>
      <c r="C4" s="577"/>
    </row>
    <row r="5" s="570" customFormat="1" ht="18" customHeight="1" spans="1:5">
      <c r="A5" s="578"/>
      <c r="B5" s="579" t="s">
        <v>3</v>
      </c>
      <c r="C5" s="580" t="s">
        <v>253</v>
      </c>
      <c r="D5" s="580"/>
      <c r="E5" s="580"/>
    </row>
    <row r="6" s="570" customFormat="1" ht="18" customHeight="1" spans="1:5">
      <c r="A6" s="581"/>
      <c r="B6" s="582" t="s">
        <v>5</v>
      </c>
      <c r="C6" s="583" t="s">
        <v>254</v>
      </c>
      <c r="D6" s="584" t="s">
        <v>255</v>
      </c>
      <c r="E6" s="584" t="s">
        <v>256</v>
      </c>
    </row>
    <row r="7" s="570" customFormat="1" ht="18" customHeight="1" spans="1:4">
      <c r="A7" s="585"/>
      <c r="B7" s="574"/>
      <c r="C7" s="574"/>
      <c r="D7" s="574"/>
    </row>
    <row r="8" s="571" customFormat="1" spans="1:5">
      <c r="A8" s="581"/>
      <c r="B8" s="586" t="s">
        <v>257</v>
      </c>
      <c r="C8" s="586"/>
      <c r="D8" s="586"/>
      <c r="E8" s="586"/>
    </row>
    <row r="9" s="571" customFormat="1" ht="18" customHeight="1" spans="1:5">
      <c r="A9" s="383" t="s">
        <v>73</v>
      </c>
      <c r="B9" s="587"/>
      <c r="C9" s="587"/>
      <c r="D9" s="587"/>
      <c r="E9" s="587"/>
    </row>
    <row r="10" s="571" customFormat="1" ht="18" customHeight="1" spans="1:5">
      <c r="A10" s="383" t="s">
        <v>74</v>
      </c>
      <c r="B10" s="587"/>
      <c r="C10" s="587"/>
      <c r="D10" s="587"/>
      <c r="E10" s="587"/>
    </row>
    <row r="11" s="571" customFormat="1" ht="18" customHeight="1" spans="1:5">
      <c r="A11" s="383" t="s">
        <v>74</v>
      </c>
      <c r="B11" s="587"/>
      <c r="C11" s="587"/>
      <c r="D11" s="587"/>
      <c r="E11" s="587"/>
    </row>
    <row r="12" s="571" customFormat="1" ht="18" customHeight="1" spans="1:5">
      <c r="A12" s="383" t="s">
        <v>74</v>
      </c>
      <c r="B12" s="587"/>
      <c r="C12" s="587"/>
      <c r="D12" s="587"/>
      <c r="E12" s="587"/>
    </row>
    <row r="13" s="571" customFormat="1" ht="18" customHeight="1" spans="1:5">
      <c r="A13" s="383" t="s">
        <v>74</v>
      </c>
      <c r="B13" s="587"/>
      <c r="C13" s="587"/>
      <c r="D13" s="587"/>
      <c r="E13" s="587"/>
    </row>
    <row r="14" s="571" customFormat="1" ht="18" customHeight="1" spans="1:5">
      <c r="A14" s="383" t="s">
        <v>74</v>
      </c>
      <c r="B14" s="587"/>
      <c r="C14" s="587"/>
      <c r="D14" s="587"/>
      <c r="E14" s="587"/>
    </row>
    <row r="15" s="571" customFormat="1" ht="18" customHeight="1" spans="1:5">
      <c r="A15" s="383" t="s">
        <v>74</v>
      </c>
      <c r="B15" s="587"/>
      <c r="C15" s="587"/>
      <c r="D15" s="587"/>
      <c r="E15" s="587"/>
    </row>
    <row r="16" s="571" customFormat="1" ht="18" customHeight="1" spans="1:5">
      <c r="A16" s="588"/>
      <c r="B16" s="587"/>
      <c r="C16" s="587"/>
      <c r="D16" s="587"/>
      <c r="E16" s="587"/>
    </row>
    <row r="17" s="571" customFormat="1" ht="18" customHeight="1" spans="1:5">
      <c r="A17" s="589"/>
      <c r="B17" s="590" t="s">
        <v>261</v>
      </c>
      <c r="C17" s="590"/>
      <c r="D17" s="590"/>
      <c r="E17" s="590"/>
    </row>
    <row r="18" s="571" customFormat="1" ht="18" customHeight="1" spans="1:5">
      <c r="A18" s="589"/>
      <c r="B18" s="591"/>
      <c r="C18" s="591"/>
      <c r="D18" s="591"/>
      <c r="E18" s="591"/>
    </row>
    <row r="19" s="571" customFormat="1" ht="18" customHeight="1" spans="1:5">
      <c r="A19" s="383" t="s">
        <v>73</v>
      </c>
      <c r="B19" s="591"/>
      <c r="C19" s="591"/>
      <c r="D19" s="591"/>
      <c r="E19" s="591"/>
    </row>
    <row r="20" s="571" customFormat="1" ht="18" customHeight="1" spans="1:5">
      <c r="A20" s="383" t="s">
        <v>74</v>
      </c>
      <c r="B20" s="592"/>
      <c r="C20" s="592"/>
      <c r="D20" s="592"/>
      <c r="E20" s="592"/>
    </row>
    <row r="21" s="571" customFormat="1" ht="18" customHeight="1" spans="1:5">
      <c r="A21" s="383" t="s">
        <v>74</v>
      </c>
      <c r="B21" s="592"/>
      <c r="C21" s="592"/>
      <c r="D21" s="592"/>
      <c r="E21" s="592"/>
    </row>
    <row r="22" s="571" customFormat="1" ht="18" customHeight="1" spans="1:5">
      <c r="A22" s="383" t="s">
        <v>74</v>
      </c>
      <c r="B22" s="592"/>
      <c r="C22" s="592"/>
      <c r="D22" s="592"/>
      <c r="E22" s="592"/>
    </row>
    <row r="23" s="571" customFormat="1" ht="18" customHeight="1" spans="1:5">
      <c r="A23" s="383" t="s">
        <v>74</v>
      </c>
      <c r="B23" s="592"/>
      <c r="C23" s="592"/>
      <c r="D23" s="592"/>
      <c r="E23" s="592"/>
    </row>
    <row r="24" s="571" customFormat="1" ht="18" customHeight="1" spans="1:5">
      <c r="A24" s="383" t="s">
        <v>74</v>
      </c>
      <c r="B24" s="592"/>
      <c r="C24" s="592"/>
      <c r="D24" s="592"/>
      <c r="E24" s="592"/>
    </row>
    <row r="25" s="571" customFormat="1" ht="18" customHeight="1" spans="1:5">
      <c r="A25" s="383" t="s">
        <v>74</v>
      </c>
      <c r="B25" s="592"/>
      <c r="C25" s="592"/>
      <c r="D25" s="592"/>
      <c r="E25" s="592"/>
    </row>
    <row r="26" s="571" customFormat="1" ht="21" customHeight="1" spans="1:5">
      <c r="A26" s="588"/>
      <c r="B26" s="592"/>
      <c r="C26" s="593"/>
      <c r="D26" s="593"/>
      <c r="E26" s="593"/>
    </row>
    <row r="27" s="571" customFormat="1" ht="18" customHeight="1" spans="1:5">
      <c r="A27" s="588"/>
      <c r="B27" s="592"/>
      <c r="C27" s="592"/>
      <c r="D27" s="592"/>
      <c r="E27" s="592"/>
    </row>
    <row r="28" s="571" customFormat="1" spans="1:5">
      <c r="A28" s="594"/>
      <c r="B28" s="594"/>
      <c r="C28" s="594"/>
      <c r="D28" s="594"/>
      <c r="E28" s="594"/>
    </row>
    <row r="29" s="571" customFormat="1" spans="1:5">
      <c r="A29" s="595"/>
      <c r="B29" s="594"/>
      <c r="C29" s="594"/>
      <c r="D29" s="594"/>
      <c r="E29" s="594"/>
    </row>
    <row r="30" s="571" customFormat="1" spans="1:5">
      <c r="A30" s="595"/>
      <c r="B30" s="594"/>
      <c r="C30" s="594"/>
      <c r="D30" s="594"/>
      <c r="E30" s="594"/>
    </row>
    <row r="31" s="571" customFormat="1" spans="1:5">
      <c r="A31" s="595"/>
      <c r="B31" s="594"/>
      <c r="C31" s="594"/>
      <c r="D31" s="594"/>
      <c r="E31" s="594"/>
    </row>
    <row r="32" s="571" customFormat="1" spans="1:5">
      <c r="A32" s="595"/>
      <c r="B32" s="594"/>
      <c r="C32" s="594"/>
      <c r="D32" s="594"/>
      <c r="E32" s="594"/>
    </row>
    <row r="33" spans="1:5">
      <c r="A33" s="596"/>
      <c r="B33" s="597"/>
      <c r="C33" s="597"/>
      <c r="D33" s="597"/>
      <c r="E33" s="597"/>
    </row>
    <row r="34" spans="1:5">
      <c r="A34" s="596"/>
      <c r="B34" s="597"/>
      <c r="C34" s="597"/>
      <c r="D34" s="597"/>
      <c r="E34" s="597"/>
    </row>
    <row r="35" spans="1:5">
      <c r="A35" s="596"/>
      <c r="B35" s="597"/>
      <c r="C35" s="597"/>
      <c r="D35" s="597"/>
      <c r="E35" s="597"/>
    </row>
    <row r="36" spans="1:5">
      <c r="A36" s="596"/>
      <c r="B36" s="597"/>
      <c r="C36" s="597"/>
      <c r="D36" s="597"/>
      <c r="E36" s="597"/>
    </row>
    <row r="37" spans="1:5">
      <c r="A37" s="596"/>
      <c r="B37" s="597"/>
      <c r="C37" s="597"/>
      <c r="D37" s="597"/>
      <c r="E37" s="597"/>
    </row>
    <row r="38" spans="1:5">
      <c r="A38" s="596"/>
      <c r="B38" s="597"/>
      <c r="C38" s="597"/>
      <c r="D38" s="597"/>
      <c r="E38" s="597"/>
    </row>
    <row r="39" spans="1:5">
      <c r="A39" s="597"/>
      <c r="B39" s="597"/>
      <c r="C39" s="597"/>
      <c r="D39" s="597"/>
      <c r="E39" s="597"/>
    </row>
    <row r="40" spans="1:5">
      <c r="A40" s="597"/>
      <c r="B40" s="597"/>
      <c r="C40" s="597"/>
      <c r="D40" s="597"/>
      <c r="E40" s="597"/>
    </row>
    <row r="41" spans="1:5">
      <c r="A41" s="597"/>
      <c r="B41" s="597"/>
      <c r="C41" s="597"/>
      <c r="D41" s="597"/>
      <c r="E41" s="597"/>
    </row>
    <row r="42" spans="1:5">
      <c r="A42" s="597"/>
      <c r="B42" s="597"/>
      <c r="C42" s="597"/>
      <c r="D42" s="597"/>
      <c r="E42" s="597"/>
    </row>
    <row r="43" spans="1:5">
      <c r="A43" s="597"/>
      <c r="B43" s="597"/>
      <c r="C43" s="597"/>
      <c r="D43" s="597"/>
      <c r="E43" s="597"/>
    </row>
    <row r="44" spans="1:5">
      <c r="A44" s="597"/>
      <c r="B44" s="597"/>
      <c r="C44" s="597"/>
      <c r="D44" s="597"/>
      <c r="E44" s="597"/>
    </row>
    <row r="45" spans="1:5">
      <c r="A45" s="597"/>
      <c r="B45" s="597"/>
      <c r="C45" s="597"/>
      <c r="D45" s="597"/>
      <c r="E45" s="597"/>
    </row>
    <row r="46" spans="1:5">
      <c r="A46" s="597"/>
      <c r="B46" s="597"/>
      <c r="C46" s="597"/>
      <c r="D46" s="597"/>
      <c r="E46" s="597"/>
    </row>
    <row r="47" spans="1:5">
      <c r="A47" s="597"/>
      <c r="B47" s="597"/>
      <c r="C47" s="597"/>
      <c r="D47" s="597"/>
      <c r="E47" s="597"/>
    </row>
    <row r="48" spans="1:5">
      <c r="A48" s="597"/>
      <c r="B48" s="597"/>
      <c r="C48" s="597"/>
      <c r="D48" s="597"/>
      <c r="E48" s="597"/>
    </row>
    <row r="49" spans="1:5">
      <c r="A49" s="597"/>
      <c r="B49" s="597"/>
      <c r="C49" s="597"/>
      <c r="D49" s="597"/>
      <c r="E49" s="597"/>
    </row>
    <row r="50" spans="1:5">
      <c r="A50" s="597"/>
      <c r="B50" s="597"/>
      <c r="C50" s="597"/>
      <c r="D50" s="597"/>
      <c r="E50" s="597"/>
    </row>
    <row r="51" spans="1:5">
      <c r="A51" s="597"/>
      <c r="B51" s="597"/>
      <c r="C51" s="597"/>
      <c r="D51" s="597"/>
      <c r="E51" s="597"/>
    </row>
    <row r="52" spans="1:5">
      <c r="A52" s="597"/>
      <c r="B52" s="597"/>
      <c r="C52" s="597"/>
      <c r="D52" s="597"/>
      <c r="E52" s="597"/>
    </row>
    <row r="53" spans="1:5">
      <c r="A53" s="597"/>
      <c r="B53" s="597"/>
      <c r="C53" s="597"/>
      <c r="D53" s="597"/>
      <c r="E53" s="597"/>
    </row>
    <row r="54" spans="1:5">
      <c r="A54" s="597"/>
      <c r="B54" s="597"/>
      <c r="C54" s="597"/>
      <c r="D54" s="597"/>
      <c r="E54" s="597"/>
    </row>
    <row r="55" spans="1:5">
      <c r="A55" s="597"/>
      <c r="B55" s="597"/>
      <c r="C55" s="597"/>
      <c r="D55" s="597"/>
      <c r="E55" s="597"/>
    </row>
    <row r="56" spans="1:5">
      <c r="A56" s="597"/>
      <c r="B56" s="597"/>
      <c r="C56" s="597"/>
      <c r="D56" s="597"/>
      <c r="E56" s="597"/>
    </row>
    <row r="57" spans="1:5">
      <c r="A57" s="597"/>
      <c r="B57" s="597"/>
      <c r="C57" s="597"/>
      <c r="D57" s="597"/>
      <c r="E57" s="597"/>
    </row>
    <row r="58" spans="1:5">
      <c r="A58" s="597"/>
      <c r="B58" s="597"/>
      <c r="C58" s="597"/>
      <c r="D58" s="597"/>
      <c r="E58" s="597"/>
    </row>
    <row r="59" spans="1:5">
      <c r="A59" s="597"/>
      <c r="B59" s="597"/>
      <c r="C59" s="597"/>
      <c r="D59" s="597"/>
      <c r="E59" s="597"/>
    </row>
    <row r="60" spans="1:5">
      <c r="A60" s="597"/>
      <c r="B60" s="597"/>
      <c r="C60" s="597"/>
      <c r="D60" s="597"/>
      <c r="E60" s="597"/>
    </row>
    <row r="61" spans="1:5">
      <c r="A61" s="597"/>
      <c r="B61" s="597"/>
      <c r="C61" s="597"/>
      <c r="D61" s="597"/>
      <c r="E61" s="597"/>
    </row>
    <row r="62" spans="1:5">
      <c r="A62" s="597"/>
      <c r="B62" s="597"/>
      <c r="C62" s="597"/>
      <c r="D62" s="597"/>
      <c r="E62" s="597"/>
    </row>
    <row r="63" spans="1:5">
      <c r="A63" s="597"/>
      <c r="B63" s="597"/>
      <c r="C63" s="597"/>
      <c r="D63" s="597"/>
      <c r="E63" s="597"/>
    </row>
    <row r="64" spans="1:5">
      <c r="A64" s="597"/>
      <c r="B64" s="597"/>
      <c r="C64" s="597"/>
      <c r="D64" s="597"/>
      <c r="E64" s="597"/>
    </row>
    <row r="65" spans="1:5">
      <c r="A65" s="597"/>
      <c r="B65" s="597"/>
      <c r="C65" s="597"/>
      <c r="D65" s="597"/>
      <c r="E65" s="597"/>
    </row>
    <row r="66" spans="1:5">
      <c r="A66" s="597"/>
      <c r="B66" s="597"/>
      <c r="C66" s="597"/>
      <c r="D66" s="597"/>
      <c r="E66" s="597"/>
    </row>
    <row r="67" spans="1:5">
      <c r="A67" s="597"/>
      <c r="B67" s="597"/>
      <c r="C67" s="597"/>
      <c r="D67" s="597"/>
      <c r="E67" s="597"/>
    </row>
    <row r="68" spans="1:5">
      <c r="A68" s="597"/>
      <c r="B68" s="597"/>
      <c r="C68" s="597"/>
      <c r="D68" s="597"/>
      <c r="E68" s="597"/>
    </row>
    <row r="69" spans="1:5">
      <c r="A69" s="597"/>
      <c r="B69" s="597"/>
      <c r="C69" s="597"/>
      <c r="D69" s="597"/>
      <c r="E69" s="597"/>
    </row>
    <row r="70" spans="1:5">
      <c r="A70" s="597"/>
      <c r="B70" s="597"/>
      <c r="C70" s="597"/>
      <c r="D70" s="597"/>
      <c r="E70" s="597"/>
    </row>
    <row r="71" spans="1:5">
      <c r="A71" s="597"/>
      <c r="B71" s="597"/>
      <c r="C71" s="597"/>
      <c r="D71" s="597"/>
      <c r="E71" s="597"/>
    </row>
    <row r="72" spans="1:5">
      <c r="A72" s="597"/>
      <c r="B72" s="597"/>
      <c r="C72" s="597"/>
      <c r="D72" s="597"/>
      <c r="E72" s="597"/>
    </row>
    <row r="73" spans="1:5">
      <c r="A73" s="597"/>
      <c r="B73" s="597"/>
      <c r="C73" s="597"/>
      <c r="D73" s="597"/>
      <c r="E73" s="597"/>
    </row>
    <row r="74" spans="1:5">
      <c r="A74" s="597"/>
      <c r="B74" s="597"/>
      <c r="C74" s="597"/>
      <c r="D74" s="597"/>
      <c r="E74" s="597"/>
    </row>
    <row r="75" spans="1:5">
      <c r="A75" s="597"/>
      <c r="B75" s="597"/>
      <c r="C75" s="597"/>
      <c r="D75" s="597"/>
      <c r="E75" s="597"/>
    </row>
    <row r="76" spans="1:5">
      <c r="A76" s="597"/>
      <c r="B76" s="597"/>
      <c r="C76" s="597"/>
      <c r="D76" s="597"/>
      <c r="E76" s="597"/>
    </row>
    <row r="77" spans="1:5">
      <c r="A77" s="597"/>
      <c r="B77" s="597"/>
      <c r="C77" s="597"/>
      <c r="D77" s="597"/>
      <c r="E77" s="597"/>
    </row>
    <row r="78" spans="1:5">
      <c r="A78" s="597"/>
      <c r="B78" s="597"/>
      <c r="C78" s="597"/>
      <c r="D78" s="597"/>
      <c r="E78" s="597"/>
    </row>
    <row r="79" spans="1:5">
      <c r="A79" s="597"/>
      <c r="B79" s="597"/>
      <c r="C79" s="597"/>
      <c r="D79" s="597"/>
      <c r="E79" s="597"/>
    </row>
    <row r="80" spans="1:5">
      <c r="A80" s="597"/>
      <c r="B80" s="597"/>
      <c r="C80" s="597"/>
      <c r="D80" s="597"/>
      <c r="E80" s="597"/>
    </row>
    <row r="81" spans="1:5">
      <c r="A81" s="597"/>
      <c r="B81" s="597"/>
      <c r="C81" s="597"/>
      <c r="D81" s="597"/>
      <c r="E81" s="597"/>
    </row>
    <row r="82" spans="1:5">
      <c r="A82" s="597"/>
      <c r="B82" s="597"/>
      <c r="C82" s="597"/>
      <c r="D82" s="597"/>
      <c r="E82" s="597"/>
    </row>
    <row r="83" spans="1:5">
      <c r="A83" s="597"/>
      <c r="B83" s="597"/>
      <c r="C83" s="597"/>
      <c r="D83" s="597"/>
      <c r="E83" s="597"/>
    </row>
    <row r="84" spans="1:5">
      <c r="A84" s="597"/>
      <c r="B84" s="597"/>
      <c r="C84" s="597"/>
      <c r="D84" s="597"/>
      <c r="E84" s="597"/>
    </row>
    <row r="85" spans="1:5">
      <c r="A85" s="597"/>
      <c r="B85" s="597"/>
      <c r="C85" s="597"/>
      <c r="D85" s="597"/>
      <c r="E85" s="597"/>
    </row>
    <row r="86" spans="1:5">
      <c r="A86" s="597"/>
      <c r="B86" s="597"/>
      <c r="C86" s="597"/>
      <c r="D86" s="597"/>
      <c r="E86" s="597"/>
    </row>
    <row r="87" spans="1:5">
      <c r="A87" s="597"/>
      <c r="B87" s="597"/>
      <c r="C87" s="597"/>
      <c r="D87" s="597"/>
      <c r="E87" s="597"/>
    </row>
    <row r="88" spans="1:5">
      <c r="A88" s="597"/>
      <c r="B88" s="597"/>
      <c r="C88" s="597"/>
      <c r="D88" s="597"/>
      <c r="E88" s="597"/>
    </row>
    <row r="89" spans="1:5">
      <c r="A89" s="597"/>
      <c r="B89" s="597"/>
      <c r="C89" s="597"/>
      <c r="D89" s="597"/>
      <c r="E89" s="597"/>
    </row>
    <row r="90" spans="1:5">
      <c r="A90" s="597"/>
      <c r="B90" s="597"/>
      <c r="C90" s="597"/>
      <c r="D90" s="597"/>
      <c r="E90" s="597"/>
    </row>
    <row r="91" spans="1:5">
      <c r="A91" s="597"/>
      <c r="B91" s="597"/>
      <c r="C91" s="597"/>
      <c r="D91" s="597"/>
      <c r="E91" s="597"/>
    </row>
    <row r="92" spans="1:5">
      <c r="A92" s="597"/>
      <c r="B92" s="597"/>
      <c r="C92" s="597"/>
      <c r="D92" s="597"/>
      <c r="E92" s="597"/>
    </row>
    <row r="93" spans="1:5">
      <c r="A93" s="597"/>
      <c r="B93" s="597"/>
      <c r="C93" s="597"/>
      <c r="D93" s="597"/>
      <c r="E93" s="597"/>
    </row>
    <row r="94" spans="1:5">
      <c r="A94" s="597"/>
      <c r="B94" s="597"/>
      <c r="C94" s="597"/>
      <c r="D94" s="597"/>
      <c r="E94" s="597"/>
    </row>
    <row r="95" spans="1:5">
      <c r="A95" s="597"/>
      <c r="B95" s="597"/>
      <c r="C95" s="597"/>
      <c r="D95" s="597"/>
      <c r="E95" s="597"/>
    </row>
    <row r="96" spans="1:5">
      <c r="A96" s="597"/>
      <c r="B96" s="597"/>
      <c r="C96" s="597"/>
      <c r="D96" s="597"/>
      <c r="E96" s="597"/>
    </row>
    <row r="97" spans="1:5">
      <c r="A97" s="597"/>
      <c r="B97" s="597"/>
      <c r="C97" s="597"/>
      <c r="D97" s="597"/>
      <c r="E97" s="597"/>
    </row>
    <row r="98" spans="1:5">
      <c r="A98" s="597"/>
      <c r="B98" s="597"/>
      <c r="C98" s="597"/>
      <c r="D98" s="597"/>
      <c r="E98" s="597"/>
    </row>
    <row r="99" spans="1:5">
      <c r="A99" s="597"/>
      <c r="B99" s="597"/>
      <c r="C99" s="597"/>
      <c r="D99" s="597"/>
      <c r="E99" s="597"/>
    </row>
    <row r="100" spans="1:5">
      <c r="A100" s="597"/>
      <c r="B100" s="597"/>
      <c r="C100" s="597"/>
      <c r="D100" s="597"/>
      <c r="E100" s="597"/>
    </row>
    <row r="101" spans="1:5">
      <c r="A101" s="597"/>
      <c r="B101" s="597"/>
      <c r="C101" s="597"/>
      <c r="D101" s="597"/>
      <c r="E101" s="597"/>
    </row>
    <row r="102" spans="1:5">
      <c r="A102" s="597"/>
      <c r="B102" s="597"/>
      <c r="C102" s="597"/>
      <c r="D102" s="597"/>
      <c r="E102" s="597"/>
    </row>
    <row r="103" spans="1:5">
      <c r="A103" s="597"/>
      <c r="B103" s="597"/>
      <c r="C103" s="597"/>
      <c r="D103" s="597"/>
      <c r="E103" s="597"/>
    </row>
    <row r="104" spans="1:5">
      <c r="A104" s="597"/>
      <c r="B104" s="597"/>
      <c r="C104" s="597"/>
      <c r="D104" s="597"/>
      <c r="E104" s="597"/>
    </row>
    <row r="105" spans="1:5">
      <c r="A105" s="597"/>
      <c r="B105" s="597"/>
      <c r="C105" s="597"/>
      <c r="D105" s="597"/>
      <c r="E105" s="597"/>
    </row>
    <row r="106" spans="1:5">
      <c r="A106" s="597"/>
      <c r="B106" s="597"/>
      <c r="C106" s="597"/>
      <c r="D106" s="597"/>
      <c r="E106" s="597"/>
    </row>
    <row r="107" spans="1:5">
      <c r="A107" s="597"/>
      <c r="B107" s="597"/>
      <c r="C107" s="597"/>
      <c r="D107" s="597"/>
      <c r="E107" s="597"/>
    </row>
    <row r="108" spans="1:5">
      <c r="A108" s="597"/>
      <c r="B108" s="597"/>
      <c r="C108" s="597"/>
      <c r="D108" s="597"/>
      <c r="E108" s="597"/>
    </row>
    <row r="109" spans="1:5">
      <c r="A109" s="597"/>
      <c r="B109" s="597"/>
      <c r="C109" s="597"/>
      <c r="D109" s="597"/>
      <c r="E109" s="597"/>
    </row>
    <row r="110" spans="1:5">
      <c r="A110" s="597"/>
      <c r="B110" s="597"/>
      <c r="C110" s="597"/>
      <c r="D110" s="597"/>
      <c r="E110" s="597"/>
    </row>
    <row r="111" spans="1:5">
      <c r="A111" s="597"/>
      <c r="B111" s="597"/>
      <c r="C111" s="597"/>
      <c r="D111" s="597"/>
      <c r="E111" s="597"/>
    </row>
    <row r="112" spans="1:5">
      <c r="A112" s="597"/>
      <c r="B112" s="597"/>
      <c r="C112" s="597"/>
      <c r="D112" s="597"/>
      <c r="E112" s="597"/>
    </row>
    <row r="113" spans="1:5">
      <c r="A113" s="597"/>
      <c r="B113" s="597"/>
      <c r="C113" s="597"/>
      <c r="D113" s="597"/>
      <c r="E113" s="597"/>
    </row>
    <row r="114" spans="1:5">
      <c r="A114" s="597"/>
      <c r="B114" s="597"/>
      <c r="C114" s="597"/>
      <c r="D114" s="597"/>
      <c r="E114" s="597"/>
    </row>
    <row r="115" spans="1:5">
      <c r="A115" s="597"/>
      <c r="B115" s="597"/>
      <c r="C115" s="597"/>
      <c r="D115" s="597"/>
      <c r="E115" s="597"/>
    </row>
    <row r="116" spans="1:5">
      <c r="A116" s="597"/>
      <c r="B116" s="597"/>
      <c r="C116" s="597"/>
      <c r="D116" s="597"/>
      <c r="E116" s="597"/>
    </row>
    <row r="117" spans="1:5">
      <c r="A117" s="597"/>
      <c r="B117" s="597"/>
      <c r="C117" s="597"/>
      <c r="D117" s="597"/>
      <c r="E117" s="597"/>
    </row>
    <row r="118" spans="1:5">
      <c r="A118" s="597"/>
      <c r="B118" s="597"/>
      <c r="C118" s="597"/>
      <c r="D118" s="597"/>
      <c r="E118" s="597"/>
    </row>
    <row r="119" spans="1:5">
      <c r="A119" s="597"/>
      <c r="B119" s="597"/>
      <c r="C119" s="597"/>
      <c r="D119" s="597"/>
      <c r="E119" s="597"/>
    </row>
    <row r="120" spans="1:5">
      <c r="A120" s="597"/>
      <c r="B120" s="597"/>
      <c r="C120" s="597"/>
      <c r="D120" s="597"/>
      <c r="E120" s="597"/>
    </row>
    <row r="121" spans="1:5">
      <c r="A121" s="597"/>
      <c r="B121" s="597"/>
      <c r="C121" s="597"/>
      <c r="D121" s="597"/>
      <c r="E121" s="597"/>
    </row>
    <row r="122" spans="1:5">
      <c r="A122" s="597"/>
      <c r="B122" s="597"/>
      <c r="C122" s="597"/>
      <c r="D122" s="597"/>
      <c r="E122" s="597"/>
    </row>
    <row r="123" spans="1:5">
      <c r="A123" s="597"/>
      <c r="B123" s="597"/>
      <c r="C123" s="597"/>
      <c r="D123" s="597"/>
      <c r="E123" s="597"/>
    </row>
    <row r="124" spans="1:5">
      <c r="A124" s="597"/>
      <c r="B124" s="597"/>
      <c r="C124" s="597"/>
      <c r="D124" s="597"/>
      <c r="E124" s="597"/>
    </row>
    <row r="125" spans="1:5">
      <c r="A125" s="597"/>
      <c r="B125" s="597"/>
      <c r="C125" s="597"/>
      <c r="D125" s="597"/>
      <c r="E125" s="597"/>
    </row>
    <row r="126" spans="1:5">
      <c r="A126" s="597"/>
      <c r="B126" s="597"/>
      <c r="C126" s="597"/>
      <c r="D126" s="597"/>
      <c r="E126" s="597"/>
    </row>
    <row r="127" spans="1:5">
      <c r="A127" s="597"/>
      <c r="B127" s="597"/>
      <c r="C127" s="597"/>
      <c r="D127" s="597"/>
      <c r="E127" s="597"/>
    </row>
    <row r="128" spans="1:5">
      <c r="A128" s="597"/>
      <c r="B128" s="597"/>
      <c r="C128" s="597"/>
      <c r="D128" s="597"/>
      <c r="E128" s="597"/>
    </row>
    <row r="129" spans="1:5">
      <c r="A129" s="597"/>
      <c r="B129" s="597"/>
      <c r="C129" s="597"/>
      <c r="D129" s="597"/>
      <c r="E129" s="597"/>
    </row>
    <row r="130" spans="1:5">
      <c r="A130" s="597"/>
      <c r="B130" s="597"/>
      <c r="C130" s="597"/>
      <c r="D130" s="597"/>
      <c r="E130" s="597"/>
    </row>
    <row r="131" spans="1:5">
      <c r="A131" s="597"/>
      <c r="B131" s="597"/>
      <c r="C131" s="597"/>
      <c r="D131" s="597"/>
      <c r="E131" s="597"/>
    </row>
    <row r="132" spans="1:5">
      <c r="A132" s="597"/>
      <c r="B132" s="597"/>
      <c r="C132" s="597"/>
      <c r="D132" s="597"/>
      <c r="E132" s="597"/>
    </row>
    <row r="133" spans="1:5">
      <c r="A133" s="597"/>
      <c r="B133" s="597"/>
      <c r="C133" s="597"/>
      <c r="D133" s="597"/>
      <c r="E133" s="597"/>
    </row>
    <row r="134" spans="1:5">
      <c r="A134" s="597"/>
      <c r="B134" s="597"/>
      <c r="C134" s="597"/>
      <c r="D134" s="597"/>
      <c r="E134" s="597"/>
    </row>
    <row r="135" spans="1:5">
      <c r="A135" s="597"/>
      <c r="B135" s="597"/>
      <c r="C135" s="597"/>
      <c r="D135" s="597"/>
      <c r="E135" s="597"/>
    </row>
    <row r="136" spans="1:5">
      <c r="A136" s="597"/>
      <c r="B136" s="597"/>
      <c r="C136" s="597"/>
      <c r="D136" s="597"/>
      <c r="E136" s="597"/>
    </row>
    <row r="137" spans="1:5">
      <c r="A137" s="597"/>
      <c r="B137" s="597"/>
      <c r="C137" s="597"/>
      <c r="D137" s="597"/>
      <c r="E137" s="597"/>
    </row>
    <row r="138" spans="1:5">
      <c r="A138" s="597"/>
      <c r="B138" s="597"/>
      <c r="C138" s="597"/>
      <c r="D138" s="597"/>
      <c r="E138" s="597"/>
    </row>
    <row r="139" spans="1:5">
      <c r="A139" s="597"/>
      <c r="B139" s="597"/>
      <c r="C139" s="597"/>
      <c r="D139" s="597"/>
      <c r="E139" s="597"/>
    </row>
    <row r="140" spans="1:5">
      <c r="A140" s="597"/>
      <c r="B140" s="597"/>
      <c r="C140" s="597"/>
      <c r="D140" s="597"/>
      <c r="E140" s="597"/>
    </row>
    <row r="141" spans="1:5">
      <c r="A141" s="597"/>
      <c r="B141" s="597"/>
      <c r="C141" s="597"/>
      <c r="D141" s="597"/>
      <c r="E141" s="597"/>
    </row>
    <row r="142" spans="1:5">
      <c r="A142" s="597"/>
      <c r="B142" s="597"/>
      <c r="C142" s="597"/>
      <c r="D142" s="597"/>
      <c r="E142" s="597"/>
    </row>
    <row r="143" spans="1:5">
      <c r="A143" s="597"/>
      <c r="B143" s="597"/>
      <c r="C143" s="597"/>
      <c r="D143" s="597"/>
      <c r="E143" s="597"/>
    </row>
    <row r="144" spans="1:5">
      <c r="A144" s="597"/>
      <c r="B144" s="597"/>
      <c r="C144" s="597"/>
      <c r="D144" s="597"/>
      <c r="E144" s="597"/>
    </row>
    <row r="145" spans="1:5">
      <c r="A145" s="597"/>
      <c r="B145" s="597"/>
      <c r="C145" s="597"/>
      <c r="D145" s="597"/>
      <c r="E145" s="597"/>
    </row>
    <row r="146" spans="1:5">
      <c r="A146" s="597"/>
      <c r="B146" s="597"/>
      <c r="C146" s="597"/>
      <c r="D146" s="597"/>
      <c r="E146" s="597"/>
    </row>
    <row r="147" spans="1:5">
      <c r="A147" s="597"/>
      <c r="B147" s="597"/>
      <c r="C147" s="597"/>
      <c r="D147" s="597"/>
      <c r="E147" s="597"/>
    </row>
    <row r="148" spans="1:5">
      <c r="A148" s="597"/>
      <c r="B148" s="597"/>
      <c r="C148" s="597"/>
      <c r="D148" s="597"/>
      <c r="E148" s="597"/>
    </row>
    <row r="149" spans="1:5">
      <c r="A149" s="597"/>
      <c r="B149" s="597"/>
      <c r="C149" s="597"/>
      <c r="D149" s="597"/>
      <c r="E149" s="597"/>
    </row>
    <row r="150" spans="1:5">
      <c r="A150" s="597"/>
      <c r="B150" s="597"/>
      <c r="C150" s="597"/>
      <c r="D150" s="597"/>
      <c r="E150" s="597"/>
    </row>
    <row r="151" spans="1:5">
      <c r="A151" s="597"/>
      <c r="B151" s="597"/>
      <c r="C151" s="597"/>
      <c r="D151" s="597"/>
      <c r="E151" s="597"/>
    </row>
    <row r="152" spans="1:5">
      <c r="A152" s="597"/>
      <c r="B152" s="597"/>
      <c r="C152" s="597"/>
      <c r="D152" s="597"/>
      <c r="E152" s="597"/>
    </row>
    <row r="153" spans="1:5">
      <c r="A153" s="597"/>
      <c r="B153" s="597"/>
      <c r="C153" s="597"/>
      <c r="D153" s="597"/>
      <c r="E153" s="597"/>
    </row>
    <row r="154" spans="1:5">
      <c r="A154" s="597"/>
      <c r="B154" s="597"/>
      <c r="C154" s="597"/>
      <c r="D154" s="597"/>
      <c r="E154" s="597"/>
    </row>
    <row r="155" spans="1:5">
      <c r="A155" s="597"/>
      <c r="B155" s="597"/>
      <c r="C155" s="597"/>
      <c r="D155" s="597"/>
      <c r="E155" s="597"/>
    </row>
    <row r="156" spans="1:5">
      <c r="A156" s="597"/>
      <c r="B156" s="597"/>
      <c r="C156" s="597"/>
      <c r="D156" s="597"/>
      <c r="E156" s="597"/>
    </row>
    <row r="157" spans="1:5">
      <c r="A157" s="597"/>
      <c r="B157" s="597"/>
      <c r="C157" s="597"/>
      <c r="D157" s="597"/>
      <c r="E157" s="597"/>
    </row>
    <row r="158" spans="1:5">
      <c r="A158" s="597"/>
      <c r="B158" s="597"/>
      <c r="C158" s="597"/>
      <c r="D158" s="597"/>
      <c r="E158" s="597"/>
    </row>
    <row r="159" spans="1:5">
      <c r="A159" s="597"/>
      <c r="B159" s="597"/>
      <c r="C159" s="597"/>
      <c r="D159" s="597"/>
      <c r="E159" s="597"/>
    </row>
    <row r="160" spans="1:5">
      <c r="A160" s="597"/>
      <c r="B160" s="597"/>
      <c r="C160" s="597"/>
      <c r="D160" s="597"/>
      <c r="E160" s="597"/>
    </row>
    <row r="161" spans="1:5">
      <c r="A161" s="597"/>
      <c r="B161" s="597"/>
      <c r="C161" s="597"/>
      <c r="D161" s="597"/>
      <c r="E161" s="597"/>
    </row>
    <row r="162" spans="1:5">
      <c r="A162" s="597"/>
      <c r="B162" s="597"/>
      <c r="C162" s="597"/>
      <c r="D162" s="597"/>
      <c r="E162" s="597"/>
    </row>
    <row r="163" spans="1:5">
      <c r="A163" s="597"/>
      <c r="B163" s="597"/>
      <c r="C163" s="597"/>
      <c r="D163" s="597"/>
      <c r="E163" s="597"/>
    </row>
    <row r="164" spans="1:5">
      <c r="A164" s="597"/>
      <c r="B164" s="597"/>
      <c r="C164" s="597"/>
      <c r="D164" s="597"/>
      <c r="E164" s="597"/>
    </row>
    <row r="165" spans="1:5">
      <c r="A165" s="597"/>
      <c r="B165" s="597"/>
      <c r="C165" s="597"/>
      <c r="D165" s="597"/>
      <c r="E165" s="597"/>
    </row>
    <row r="166" spans="1:5">
      <c r="A166" s="597"/>
      <c r="B166" s="597"/>
      <c r="C166" s="597"/>
      <c r="D166" s="597"/>
      <c r="E166" s="597"/>
    </row>
    <row r="167" spans="1:5">
      <c r="A167" s="597"/>
      <c r="B167" s="597"/>
      <c r="C167" s="597"/>
      <c r="D167" s="597"/>
      <c r="E167" s="597"/>
    </row>
    <row r="168" spans="1:5">
      <c r="A168" s="597"/>
      <c r="B168" s="597"/>
      <c r="C168" s="597"/>
      <c r="D168" s="597"/>
      <c r="E168" s="597"/>
    </row>
    <row r="169" spans="1:5">
      <c r="A169" s="597"/>
      <c r="B169" s="597"/>
      <c r="C169" s="597"/>
      <c r="D169" s="597"/>
      <c r="E169" s="597"/>
    </row>
    <row r="170" spans="1:5">
      <c r="A170" s="597"/>
      <c r="B170" s="597"/>
      <c r="C170" s="597"/>
      <c r="D170" s="597"/>
      <c r="E170" s="597"/>
    </row>
    <row r="171" spans="1:5">
      <c r="A171" s="597"/>
      <c r="B171" s="597"/>
      <c r="C171" s="597"/>
      <c r="D171" s="597"/>
      <c r="E171" s="597"/>
    </row>
    <row r="172" spans="1:5">
      <c r="A172" s="597"/>
      <c r="B172" s="597"/>
      <c r="C172" s="597"/>
      <c r="D172" s="597"/>
      <c r="E172" s="597"/>
    </row>
    <row r="173" spans="1:5">
      <c r="A173" s="597"/>
      <c r="B173" s="597"/>
      <c r="C173" s="597"/>
      <c r="D173" s="597"/>
      <c r="E173" s="597"/>
    </row>
    <row r="174" spans="1:5">
      <c r="A174" s="597"/>
      <c r="B174" s="597"/>
      <c r="C174" s="597"/>
      <c r="D174" s="597"/>
      <c r="E174" s="597"/>
    </row>
    <row r="175" spans="1:5">
      <c r="A175" s="597"/>
      <c r="B175" s="597"/>
      <c r="C175" s="597"/>
      <c r="D175" s="597"/>
      <c r="E175" s="597"/>
    </row>
    <row r="176" spans="1:5">
      <c r="A176" s="597"/>
      <c r="B176" s="597"/>
      <c r="C176" s="597"/>
      <c r="D176" s="597"/>
      <c r="E176" s="597"/>
    </row>
    <row r="177" spans="1:5">
      <c r="A177" s="597"/>
      <c r="B177" s="597"/>
      <c r="C177" s="597"/>
      <c r="D177" s="597"/>
      <c r="E177" s="597"/>
    </row>
    <row r="178" spans="1:5">
      <c r="A178" s="597"/>
      <c r="B178" s="597"/>
      <c r="C178" s="597"/>
      <c r="D178" s="597"/>
      <c r="E178" s="597"/>
    </row>
    <row r="179" spans="1:5">
      <c r="A179" s="597"/>
      <c r="B179" s="597"/>
      <c r="C179" s="597"/>
      <c r="D179" s="597"/>
      <c r="E179" s="597"/>
    </row>
    <row r="180" spans="1:5">
      <c r="A180" s="597"/>
      <c r="B180" s="597"/>
      <c r="C180" s="597"/>
      <c r="D180" s="597"/>
      <c r="E180" s="597"/>
    </row>
    <row r="181" spans="1:5">
      <c r="A181" s="597"/>
      <c r="B181" s="597"/>
      <c r="C181" s="597"/>
      <c r="D181" s="597"/>
      <c r="E181" s="597"/>
    </row>
    <row r="182" spans="1:5">
      <c r="A182" s="597"/>
      <c r="B182" s="597"/>
      <c r="C182" s="597"/>
      <c r="D182" s="597"/>
      <c r="E182" s="597"/>
    </row>
    <row r="183" spans="1:5">
      <c r="A183" s="597"/>
      <c r="B183" s="597"/>
      <c r="C183" s="597"/>
      <c r="D183" s="597"/>
      <c r="E183" s="597"/>
    </row>
    <row r="184" spans="1:5">
      <c r="A184" s="597"/>
      <c r="B184" s="597"/>
      <c r="C184" s="597"/>
      <c r="D184" s="597"/>
      <c r="E184" s="597"/>
    </row>
    <row r="185" spans="1:5">
      <c r="A185" s="597"/>
      <c r="B185" s="597"/>
      <c r="C185" s="597"/>
      <c r="D185" s="597"/>
      <c r="E185" s="597"/>
    </row>
    <row r="186" spans="1:5">
      <c r="A186" s="597"/>
      <c r="B186" s="597"/>
      <c r="C186" s="597"/>
      <c r="D186" s="597"/>
      <c r="E186" s="597"/>
    </row>
    <row r="187" spans="1:5">
      <c r="A187" s="597"/>
      <c r="B187" s="597"/>
      <c r="C187" s="597"/>
      <c r="D187" s="597"/>
      <c r="E187" s="597"/>
    </row>
    <row r="188" spans="1:5">
      <c r="A188" s="597"/>
      <c r="B188" s="597"/>
      <c r="C188" s="597"/>
      <c r="D188" s="597"/>
      <c r="E188" s="597"/>
    </row>
    <row r="189" spans="1:5">
      <c r="A189" s="597"/>
      <c r="B189" s="597"/>
      <c r="C189" s="597"/>
      <c r="D189" s="597"/>
      <c r="E189" s="597"/>
    </row>
    <row r="190" spans="1:5">
      <c r="A190" s="597"/>
      <c r="B190" s="597"/>
      <c r="C190" s="597"/>
      <c r="D190" s="597"/>
      <c r="E190" s="597"/>
    </row>
    <row r="191" spans="1:5">
      <c r="A191" s="597"/>
      <c r="B191" s="597"/>
      <c r="C191" s="597"/>
      <c r="D191" s="597"/>
      <c r="E191" s="597"/>
    </row>
    <row r="192" spans="1:5">
      <c r="A192" s="597"/>
      <c r="B192" s="597"/>
      <c r="C192" s="597"/>
      <c r="D192" s="597"/>
      <c r="E192" s="597"/>
    </row>
    <row r="193" spans="1:5">
      <c r="A193" s="597"/>
      <c r="B193" s="597"/>
      <c r="C193" s="597"/>
      <c r="D193" s="597"/>
      <c r="E193" s="597"/>
    </row>
    <row r="194" spans="1:5">
      <c r="A194" s="597"/>
      <c r="B194" s="597"/>
      <c r="C194" s="597"/>
      <c r="D194" s="597"/>
      <c r="E194" s="597"/>
    </row>
    <row r="195" spans="1:5">
      <c r="A195" s="597"/>
      <c r="B195" s="597"/>
      <c r="C195" s="597"/>
      <c r="D195" s="597"/>
      <c r="E195" s="597"/>
    </row>
    <row r="196" spans="1:5">
      <c r="A196" s="597"/>
      <c r="B196" s="597"/>
      <c r="C196" s="597"/>
      <c r="D196" s="597"/>
      <c r="E196" s="597"/>
    </row>
    <row r="197" spans="1:5">
      <c r="A197" s="597"/>
      <c r="B197" s="597"/>
      <c r="C197" s="597"/>
      <c r="D197" s="597"/>
      <c r="E197" s="597"/>
    </row>
    <row r="198" spans="1:5">
      <c r="A198" s="597"/>
      <c r="B198" s="597"/>
      <c r="C198" s="597"/>
      <c r="D198" s="597"/>
      <c r="E198" s="597"/>
    </row>
    <row r="199" spans="1:5">
      <c r="A199" s="597"/>
      <c r="B199" s="597"/>
      <c r="C199" s="597"/>
      <c r="D199" s="597"/>
      <c r="E199" s="597"/>
    </row>
    <row r="200" spans="1:5">
      <c r="A200" s="597"/>
      <c r="B200" s="597"/>
      <c r="C200" s="597"/>
      <c r="D200" s="597"/>
      <c r="E200" s="597"/>
    </row>
    <row r="201" spans="1:5">
      <c r="A201" s="597"/>
      <c r="B201" s="597"/>
      <c r="C201" s="597"/>
      <c r="D201" s="597"/>
      <c r="E201" s="597"/>
    </row>
    <row r="202" spans="1:5">
      <c r="A202" s="597"/>
      <c r="B202" s="597"/>
      <c r="C202" s="597"/>
      <c r="D202" s="597"/>
      <c r="E202" s="597"/>
    </row>
    <row r="203" spans="1:5">
      <c r="A203" s="597"/>
      <c r="B203" s="597"/>
      <c r="C203" s="597"/>
      <c r="D203" s="597"/>
      <c r="E203" s="597"/>
    </row>
    <row r="204" spans="1:5">
      <c r="A204" s="597"/>
      <c r="B204" s="597"/>
      <c r="C204" s="597"/>
      <c r="D204" s="597"/>
      <c r="E204" s="597"/>
    </row>
    <row r="205" spans="1:5">
      <c r="A205" s="597"/>
      <c r="B205" s="597"/>
      <c r="C205" s="597"/>
      <c r="D205" s="597"/>
      <c r="E205" s="597"/>
    </row>
    <row r="206" spans="1:5">
      <c r="A206" s="597"/>
      <c r="B206" s="597"/>
      <c r="C206" s="597"/>
      <c r="D206" s="597"/>
      <c r="E206" s="597"/>
    </row>
    <row r="207" spans="1:5">
      <c r="A207" s="597"/>
      <c r="B207" s="597"/>
      <c r="C207" s="597"/>
      <c r="D207" s="597"/>
      <c r="E207" s="597"/>
    </row>
    <row r="208" spans="1:5">
      <c r="A208" s="597"/>
      <c r="B208" s="597"/>
      <c r="C208" s="597"/>
      <c r="D208" s="597"/>
      <c r="E208" s="597"/>
    </row>
    <row r="209" spans="1:5">
      <c r="A209" s="597"/>
      <c r="B209" s="597"/>
      <c r="C209" s="597"/>
      <c r="D209" s="597"/>
      <c r="E209" s="597"/>
    </row>
    <row r="210" spans="1:5">
      <c r="A210" s="597"/>
      <c r="B210" s="597"/>
      <c r="C210" s="597"/>
      <c r="D210" s="597"/>
      <c r="E210" s="597"/>
    </row>
    <row r="211" spans="1:5">
      <c r="A211" s="597"/>
      <c r="B211" s="597"/>
      <c r="C211" s="597"/>
      <c r="D211" s="597"/>
      <c r="E211" s="597"/>
    </row>
    <row r="212" spans="1:5">
      <c r="A212" s="597"/>
      <c r="B212" s="597"/>
      <c r="C212" s="597"/>
      <c r="D212" s="597"/>
      <c r="E212" s="597"/>
    </row>
    <row r="213" spans="1:5">
      <c r="A213" s="597"/>
      <c r="B213" s="597"/>
      <c r="C213" s="597"/>
      <c r="D213" s="597"/>
      <c r="E213" s="597"/>
    </row>
    <row r="214" spans="1:5">
      <c r="A214" s="597"/>
      <c r="B214" s="597"/>
      <c r="C214" s="597"/>
      <c r="D214" s="597"/>
      <c r="E214" s="597"/>
    </row>
    <row r="215" spans="1:5">
      <c r="A215" s="597"/>
      <c r="B215" s="597"/>
      <c r="C215" s="597"/>
      <c r="D215" s="597"/>
      <c r="E215" s="597"/>
    </row>
    <row r="216" spans="1:5">
      <c r="A216" s="597"/>
      <c r="B216" s="597"/>
      <c r="C216" s="597"/>
      <c r="D216" s="597"/>
      <c r="E216" s="597"/>
    </row>
    <row r="217" spans="1:5">
      <c r="A217" s="597"/>
      <c r="B217" s="597"/>
      <c r="C217" s="597"/>
      <c r="D217" s="597"/>
      <c r="E217" s="597"/>
    </row>
    <row r="218" spans="1:5">
      <c r="A218" s="597"/>
      <c r="B218" s="597"/>
      <c r="C218" s="597"/>
      <c r="D218" s="597"/>
      <c r="E218" s="597"/>
    </row>
    <row r="219" spans="1:5">
      <c r="A219" s="597"/>
      <c r="B219" s="597"/>
      <c r="C219" s="597"/>
      <c r="D219" s="597"/>
      <c r="E219" s="597"/>
    </row>
    <row r="220" spans="1:5">
      <c r="A220" s="597"/>
      <c r="B220" s="597"/>
      <c r="C220" s="597"/>
      <c r="D220" s="597"/>
      <c r="E220" s="597"/>
    </row>
    <row r="221" spans="1:5">
      <c r="A221" s="597"/>
      <c r="B221" s="597"/>
      <c r="C221" s="597"/>
      <c r="D221" s="597"/>
      <c r="E221" s="597"/>
    </row>
    <row r="222" spans="1:5">
      <c r="A222" s="597"/>
      <c r="B222" s="597"/>
      <c r="C222" s="597"/>
      <c r="D222" s="597"/>
      <c r="E222" s="597"/>
    </row>
    <row r="223" spans="1:5">
      <c r="A223" s="597"/>
      <c r="B223" s="597"/>
      <c r="C223" s="597"/>
      <c r="D223" s="597"/>
      <c r="E223" s="597"/>
    </row>
    <row r="224" spans="1:5">
      <c r="A224" s="597"/>
      <c r="B224" s="597"/>
      <c r="C224" s="597"/>
      <c r="D224" s="597"/>
      <c r="E224" s="597"/>
    </row>
    <row r="225" spans="1:5">
      <c r="A225" s="597"/>
      <c r="B225" s="597"/>
      <c r="C225" s="597"/>
      <c r="D225" s="597"/>
      <c r="E225" s="597"/>
    </row>
    <row r="226" spans="1:5">
      <c r="A226" s="597"/>
      <c r="B226" s="597"/>
      <c r="C226" s="597"/>
      <c r="D226" s="597"/>
      <c r="E226" s="597"/>
    </row>
    <row r="227" spans="1:5">
      <c r="A227" s="597"/>
      <c r="B227" s="597"/>
      <c r="C227" s="597"/>
      <c r="D227" s="597"/>
      <c r="E227" s="597"/>
    </row>
    <row r="228" spans="1:5">
      <c r="A228" s="597"/>
      <c r="B228" s="597"/>
      <c r="C228" s="597"/>
      <c r="D228" s="597"/>
      <c r="E228" s="597"/>
    </row>
    <row r="229" spans="1:5">
      <c r="A229" s="597"/>
      <c r="B229" s="597"/>
      <c r="C229" s="597"/>
      <c r="D229" s="597"/>
      <c r="E229" s="597"/>
    </row>
    <row r="230" spans="1:5">
      <c r="A230" s="597"/>
      <c r="B230" s="597"/>
      <c r="C230" s="597"/>
      <c r="D230" s="597"/>
      <c r="E230" s="597"/>
    </row>
    <row r="231" spans="1:5">
      <c r="A231" s="597"/>
      <c r="B231" s="597"/>
      <c r="C231" s="597"/>
      <c r="D231" s="597"/>
      <c r="E231" s="597"/>
    </row>
    <row r="232" spans="1:5">
      <c r="A232" s="597"/>
      <c r="B232" s="597"/>
      <c r="C232" s="597"/>
      <c r="D232" s="597"/>
      <c r="E232" s="597"/>
    </row>
    <row r="233" spans="1:5">
      <c r="A233" s="597"/>
      <c r="B233" s="597"/>
      <c r="C233" s="597"/>
      <c r="D233" s="597"/>
      <c r="E233" s="597"/>
    </row>
    <row r="234" spans="1:5">
      <c r="A234" s="597"/>
      <c r="B234" s="597"/>
      <c r="C234" s="597"/>
      <c r="D234" s="597"/>
      <c r="E234" s="597"/>
    </row>
    <row r="235" spans="1:5">
      <c r="A235" s="597"/>
      <c r="B235" s="597"/>
      <c r="C235" s="597"/>
      <c r="D235" s="597"/>
      <c r="E235" s="597"/>
    </row>
    <row r="236" spans="1:5">
      <c r="A236" s="597"/>
      <c r="B236" s="597"/>
      <c r="C236" s="597"/>
      <c r="D236" s="597"/>
      <c r="E236" s="597"/>
    </row>
    <row r="237" spans="1:5">
      <c r="A237" s="597"/>
      <c r="B237" s="597"/>
      <c r="C237" s="597"/>
      <c r="D237" s="597"/>
      <c r="E237" s="597"/>
    </row>
    <row r="238" spans="1:5">
      <c r="A238" s="597"/>
      <c r="B238" s="597"/>
      <c r="C238" s="597"/>
      <c r="D238" s="597"/>
      <c r="E238" s="597"/>
    </row>
    <row r="239" spans="1:5">
      <c r="A239" s="597"/>
      <c r="B239" s="597"/>
      <c r="C239" s="597"/>
      <c r="D239" s="597"/>
      <c r="E239" s="597"/>
    </row>
    <row r="240" spans="1:5">
      <c r="A240" s="597"/>
      <c r="B240" s="597"/>
      <c r="C240" s="597"/>
      <c r="D240" s="597"/>
      <c r="E240" s="597"/>
    </row>
    <row r="241" spans="1:5">
      <c r="A241" s="597"/>
      <c r="B241" s="597"/>
      <c r="C241" s="597"/>
      <c r="D241" s="597"/>
      <c r="E241" s="597"/>
    </row>
    <row r="242" spans="1:5">
      <c r="A242" s="597"/>
      <c r="B242" s="597"/>
      <c r="C242" s="597"/>
      <c r="D242" s="597"/>
      <c r="E242" s="597"/>
    </row>
    <row r="243" spans="1:5">
      <c r="A243" s="597"/>
      <c r="B243" s="597"/>
      <c r="C243" s="597"/>
      <c r="D243" s="597"/>
      <c r="E243" s="597"/>
    </row>
    <row r="244" spans="1:5">
      <c r="A244" s="597"/>
      <c r="B244" s="597"/>
      <c r="C244" s="597"/>
      <c r="D244" s="597"/>
      <c r="E244" s="597"/>
    </row>
    <row r="245" spans="1:5">
      <c r="A245" s="597"/>
      <c r="B245" s="597"/>
      <c r="C245" s="597"/>
      <c r="D245" s="597"/>
      <c r="E245" s="597"/>
    </row>
    <row r="246" spans="1:5">
      <c r="A246" s="597"/>
      <c r="B246" s="597"/>
      <c r="C246" s="597"/>
      <c r="D246" s="597"/>
      <c r="E246" s="597"/>
    </row>
    <row r="247" spans="1:5">
      <c r="A247" s="597"/>
      <c r="B247" s="597"/>
      <c r="C247" s="597"/>
      <c r="D247" s="597"/>
      <c r="E247" s="597"/>
    </row>
    <row r="248" spans="1:5">
      <c r="A248" s="597"/>
      <c r="B248" s="597"/>
      <c r="C248" s="597"/>
      <c r="D248" s="597"/>
      <c r="E248" s="597"/>
    </row>
    <row r="249" spans="1:5">
      <c r="A249" s="597"/>
      <c r="B249" s="597"/>
      <c r="C249" s="597"/>
      <c r="D249" s="597"/>
      <c r="E249" s="597"/>
    </row>
    <row r="250" spans="1:5">
      <c r="A250" s="597"/>
      <c r="B250" s="597"/>
      <c r="C250" s="597"/>
      <c r="D250" s="597"/>
      <c r="E250" s="597"/>
    </row>
    <row r="251" spans="1:5">
      <c r="A251" s="597"/>
      <c r="B251" s="597"/>
      <c r="C251" s="597"/>
      <c r="D251" s="597"/>
      <c r="E251" s="597"/>
    </row>
    <row r="252" spans="1:5">
      <c r="A252" s="597"/>
      <c r="B252" s="597"/>
      <c r="C252" s="597"/>
      <c r="D252" s="597"/>
      <c r="E252" s="597"/>
    </row>
    <row r="253" spans="1:5">
      <c r="A253" s="597"/>
      <c r="B253" s="597"/>
      <c r="C253" s="597"/>
      <c r="D253" s="597"/>
      <c r="E253" s="597"/>
    </row>
    <row r="254" spans="1:5">
      <c r="A254" s="597"/>
      <c r="B254" s="597"/>
      <c r="C254" s="597"/>
      <c r="D254" s="597"/>
      <c r="E254" s="597"/>
    </row>
    <row r="255" spans="1:5">
      <c r="A255" s="597"/>
      <c r="B255" s="597"/>
      <c r="C255" s="597"/>
      <c r="D255" s="597"/>
      <c r="E255" s="597"/>
    </row>
    <row r="256" spans="1:5">
      <c r="A256" s="597"/>
      <c r="B256" s="597"/>
      <c r="C256" s="597"/>
      <c r="D256" s="597"/>
      <c r="E256" s="597"/>
    </row>
    <row r="257" spans="1:5">
      <c r="A257" s="597"/>
      <c r="B257" s="597"/>
      <c r="C257" s="597"/>
      <c r="D257" s="597"/>
      <c r="E257" s="597"/>
    </row>
    <row r="258" spans="1:5">
      <c r="A258" s="597"/>
      <c r="B258" s="597"/>
      <c r="C258" s="597"/>
      <c r="D258" s="597"/>
      <c r="E258" s="597"/>
    </row>
    <row r="259" spans="1:5">
      <c r="A259" s="597"/>
      <c r="B259" s="597"/>
      <c r="C259" s="597"/>
      <c r="D259" s="597"/>
      <c r="E259" s="597"/>
    </row>
    <row r="260" spans="1:5">
      <c r="A260" s="597"/>
      <c r="B260" s="597"/>
      <c r="C260" s="597"/>
      <c r="D260" s="597"/>
      <c r="E260" s="597"/>
    </row>
  </sheetData>
  <mergeCells count="4">
    <mergeCell ref="C5:E5"/>
    <mergeCell ref="B8:E8"/>
    <mergeCell ref="B17:E17"/>
    <mergeCell ref="B18:E18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workbookViewId="0">
      <selection activeCell="L14" sqref="L14"/>
    </sheetView>
  </sheetViews>
  <sheetFormatPr defaultColWidth="21.7142857142857" defaultRowHeight="14.25" outlineLevelCol="6"/>
  <cols>
    <col min="1" max="1" width="30.5714285714286" style="556" customWidth="1"/>
    <col min="2" max="2" width="25.1428571428571" style="556" customWidth="1"/>
    <col min="3" max="3" width="29.8571428571429" style="556" customWidth="1"/>
    <col min="4" max="16384" width="21.7142857142857" style="556"/>
  </cols>
  <sheetData>
    <row r="1" ht="20.1" customHeight="1" spans="1:3">
      <c r="A1" s="553" t="s">
        <v>262</v>
      </c>
      <c r="B1" s="553"/>
      <c r="C1" s="553"/>
    </row>
    <row r="2" ht="20.1" customHeight="1" spans="1:3">
      <c r="A2" s="553" t="s">
        <v>263</v>
      </c>
      <c r="B2" s="553"/>
      <c r="C2" s="553"/>
    </row>
    <row r="3" ht="20.1" customHeight="1" spans="1:1">
      <c r="A3" s="557"/>
    </row>
    <row r="4" ht="20.1" customHeight="1"/>
    <row r="5" ht="20.1" customHeight="1" spans="1:5">
      <c r="A5" s="558"/>
      <c r="B5" s="558"/>
      <c r="C5" s="519" t="s">
        <v>264</v>
      </c>
      <c r="D5" s="559"/>
      <c r="E5" s="559"/>
    </row>
    <row r="6" ht="20.1" customHeight="1" spans="1:5">
      <c r="A6" s="560"/>
      <c r="B6" s="561" t="s">
        <v>265</v>
      </c>
      <c r="C6" s="561" t="s">
        <v>266</v>
      </c>
      <c r="D6" s="559"/>
      <c r="E6" s="559"/>
    </row>
    <row r="7" ht="20.1" customHeight="1" spans="1:5">
      <c r="A7" s="558"/>
      <c r="B7" s="562"/>
      <c r="C7" s="562"/>
      <c r="D7" s="559"/>
      <c r="E7" s="559"/>
    </row>
    <row r="8" ht="20.1" customHeight="1" spans="1:3">
      <c r="A8" s="383" t="s">
        <v>73</v>
      </c>
      <c r="B8" s="563"/>
      <c r="C8" s="563"/>
    </row>
    <row r="9" ht="20.1" customHeight="1" spans="1:3">
      <c r="A9" s="383" t="s">
        <v>74</v>
      </c>
      <c r="B9" s="563"/>
      <c r="C9" s="563"/>
    </row>
    <row r="10" ht="20.1" customHeight="1" spans="1:3">
      <c r="A10" s="383" t="s">
        <v>74</v>
      </c>
      <c r="B10" s="563"/>
      <c r="C10" s="563"/>
    </row>
    <row r="11" ht="20.1" customHeight="1" spans="1:3">
      <c r="A11" s="383" t="s">
        <v>74</v>
      </c>
      <c r="B11" s="564"/>
      <c r="C11" s="564"/>
    </row>
    <row r="12" ht="20.1" customHeight="1" spans="1:3">
      <c r="A12" s="383" t="s">
        <v>74</v>
      </c>
      <c r="B12" s="564"/>
      <c r="C12" s="564"/>
    </row>
    <row r="13" ht="20.1" customHeight="1" spans="1:3">
      <c r="A13" s="383" t="s">
        <v>74</v>
      </c>
      <c r="B13" s="565"/>
      <c r="C13" s="565"/>
    </row>
    <row r="14" ht="20.1" customHeight="1" spans="1:3">
      <c r="A14" s="383" t="s">
        <v>74</v>
      </c>
      <c r="B14" s="565"/>
      <c r="C14" s="565"/>
    </row>
    <row r="15" ht="20.1" customHeight="1" spans="1:3">
      <c r="A15" s="383"/>
      <c r="B15" s="566"/>
      <c r="C15" s="566"/>
    </row>
    <row r="16" ht="20.1" customHeight="1" spans="1:3">
      <c r="A16" s="567"/>
      <c r="B16" s="566"/>
      <c r="C16" s="566"/>
    </row>
    <row r="17" ht="20.1" customHeight="1" spans="2:3">
      <c r="B17" s="559"/>
      <c r="C17" s="559"/>
    </row>
    <row r="18" ht="20.1" customHeight="1" spans="3:3">
      <c r="C18" s="568"/>
    </row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1" customHeight="1" spans="2:2">
      <c r="B29" s="569"/>
    </row>
    <row r="30" ht="20.1" customHeight="1"/>
    <row r="41" spans="7:7">
      <c r="G41" s="568"/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L14" sqref="L14"/>
    </sheetView>
  </sheetViews>
  <sheetFormatPr defaultColWidth="9" defaultRowHeight="12.75" outlineLevelCol="6"/>
  <cols>
    <col min="1" max="1" width="36.1428571428571" style="386" customWidth="1"/>
    <col min="2" max="7" width="10.7142857142857" style="386" customWidth="1"/>
    <col min="8" max="16384" width="9.14285714285714" style="386"/>
  </cols>
  <sheetData>
    <row r="1" ht="20.1" customHeight="1" spans="1:1">
      <c r="A1" s="553" t="s">
        <v>267</v>
      </c>
    </row>
    <row r="2" ht="20.1" customHeight="1" spans="1:1">
      <c r="A2" s="501"/>
    </row>
    <row r="3" ht="20.1" customHeight="1" spans="1:1">
      <c r="A3" s="501"/>
    </row>
    <row r="4" ht="20.1" customHeight="1" spans="1:6">
      <c r="A4" s="500"/>
      <c r="F4" s="519" t="s">
        <v>268</v>
      </c>
    </row>
    <row r="5" ht="20.1" customHeight="1" spans="1:6">
      <c r="A5" s="457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</row>
    <row r="6" ht="20.1" customHeight="1" spans="1:1">
      <c r="A6" s="550"/>
    </row>
    <row r="7" ht="20.1" customHeight="1" spans="1:1">
      <c r="A7" s="554" t="s">
        <v>172</v>
      </c>
    </row>
    <row r="8" ht="20.1" customHeight="1" spans="1:1">
      <c r="A8" s="500" t="s">
        <v>269</v>
      </c>
    </row>
    <row r="9" ht="20.1" customHeight="1" spans="1:1">
      <c r="A9" s="555" t="s">
        <v>270</v>
      </c>
    </row>
    <row r="10" ht="20.1" customHeight="1" spans="1:1">
      <c r="A10" s="505" t="s">
        <v>271</v>
      </c>
    </row>
    <row r="11" ht="20.1" customHeight="1" spans="1:7">
      <c r="A11" s="505" t="s">
        <v>272</v>
      </c>
      <c r="B11" s="412"/>
      <c r="C11" s="412"/>
      <c r="E11" s="412"/>
      <c r="F11" s="412"/>
      <c r="G11" s="412"/>
    </row>
    <row r="12" ht="20.1" customHeight="1" spans="1:7">
      <c r="A12" s="500" t="s">
        <v>273</v>
      </c>
      <c r="B12" s="412"/>
      <c r="C12" s="412"/>
      <c r="E12" s="412"/>
      <c r="F12" s="412"/>
      <c r="G12" s="412"/>
    </row>
    <row r="13" ht="20.1" customHeight="1" spans="1:7">
      <c r="A13" s="555" t="s">
        <v>270</v>
      </c>
      <c r="B13" s="412"/>
      <c r="C13" s="412"/>
      <c r="E13" s="412"/>
      <c r="F13" s="412"/>
      <c r="G13" s="412"/>
    </row>
    <row r="14" ht="20.1" customHeight="1" spans="1:7">
      <c r="A14" s="505" t="s">
        <v>274</v>
      </c>
      <c r="B14" s="412"/>
      <c r="C14" s="412"/>
      <c r="E14" s="412"/>
      <c r="F14" s="412"/>
      <c r="G14" s="412"/>
    </row>
    <row r="15" ht="20.1" customHeight="1" spans="1:7">
      <c r="A15" s="505" t="s">
        <v>275</v>
      </c>
      <c r="B15" s="412"/>
      <c r="C15" s="412"/>
      <c r="E15" s="412"/>
      <c r="F15" s="412"/>
      <c r="G15" s="412"/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2"/>
  <sheetViews>
    <sheetView workbookViewId="0">
      <selection activeCell="L14" sqref="L14"/>
    </sheetView>
  </sheetViews>
  <sheetFormatPr defaultColWidth="9" defaultRowHeight="12.75" outlineLevelCol="7"/>
  <cols>
    <col min="1" max="1" width="28.2857142857143" style="500" customWidth="1"/>
    <col min="2" max="2" width="30.7142857142857" style="500" customWidth="1"/>
    <col min="3" max="3" width="32.1428571428571" style="500" customWidth="1"/>
    <col min="4" max="6" width="10.7142857142857" style="500" customWidth="1"/>
    <col min="7" max="16384" width="9.14285714285714" style="500"/>
  </cols>
  <sheetData>
    <row r="1" ht="20.1" customHeight="1" spans="1:8">
      <c r="A1" s="547" t="s">
        <v>276</v>
      </c>
      <c r="B1" s="518"/>
      <c r="C1" s="518"/>
      <c r="D1" s="518"/>
      <c r="E1" s="518"/>
      <c r="F1" s="518"/>
      <c r="G1" s="518"/>
      <c r="H1" s="518"/>
    </row>
    <row r="2" ht="20.1" customHeight="1" spans="1:8">
      <c r="A2" s="547"/>
      <c r="B2" s="518"/>
      <c r="C2" s="518"/>
      <c r="D2" s="518"/>
      <c r="E2" s="518"/>
      <c r="F2" s="518"/>
      <c r="G2" s="518"/>
      <c r="H2" s="518"/>
    </row>
    <row r="3" ht="20.1" customHeight="1"/>
    <row r="4" ht="20.1" customHeight="1"/>
    <row r="5" ht="20.1" customHeight="1" spans="1:3">
      <c r="A5" s="548"/>
      <c r="B5" s="549" t="s">
        <v>277</v>
      </c>
      <c r="C5" s="549" t="s">
        <v>278</v>
      </c>
    </row>
    <row r="6" ht="20.1" customHeight="1" spans="1:3">
      <c r="A6" s="550"/>
      <c r="B6" s="551" t="s">
        <v>279</v>
      </c>
      <c r="C6" s="551" t="s">
        <v>280</v>
      </c>
    </row>
    <row r="7" ht="20.1" customHeight="1"/>
    <row r="8" ht="20.1" customHeight="1" spans="1:1">
      <c r="A8" s="383" t="s">
        <v>73</v>
      </c>
    </row>
    <row r="9" ht="20.1" customHeight="1" spans="1:1">
      <c r="A9" s="383" t="s">
        <v>74</v>
      </c>
    </row>
    <row r="10" ht="20.1" customHeight="1" spans="1:1">
      <c r="A10" s="383" t="s">
        <v>74</v>
      </c>
    </row>
    <row r="11" ht="20.1" customHeight="1" spans="1:1">
      <c r="A11" s="383" t="s">
        <v>74</v>
      </c>
    </row>
    <row r="12" ht="20.1" customHeight="1" spans="1:1">
      <c r="A12" s="383" t="s">
        <v>74</v>
      </c>
    </row>
    <row r="13" ht="20.1" customHeight="1" spans="1:1">
      <c r="A13" s="383" t="s">
        <v>74</v>
      </c>
    </row>
    <row r="14" ht="20.1" customHeight="1" spans="1:1">
      <c r="A14" s="383" t="s">
        <v>74</v>
      </c>
    </row>
    <row r="15" ht="20.1" customHeight="1" spans="1:1">
      <c r="A15" s="383"/>
    </row>
    <row r="16" ht="20.1" customHeight="1" spans="1:1">
      <c r="A16" s="552"/>
    </row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9"/>
  <sheetViews>
    <sheetView topLeftCell="A7" workbookViewId="0">
      <selection activeCell="L14" sqref="L14"/>
    </sheetView>
  </sheetViews>
  <sheetFormatPr defaultColWidth="9" defaultRowHeight="12.75"/>
  <cols>
    <col min="1" max="1" width="35.8571428571429" style="386" customWidth="1"/>
    <col min="2" max="6" width="10.7142857142857" style="386" customWidth="1"/>
    <col min="7" max="16384" width="9.14285714285714" style="386"/>
  </cols>
  <sheetData>
    <row r="1" ht="20.1" customHeight="1" spans="1:8">
      <c r="A1" s="547" t="s">
        <v>281</v>
      </c>
      <c r="B1" s="518"/>
      <c r="C1" s="518"/>
      <c r="D1" s="518"/>
      <c r="E1" s="518"/>
      <c r="F1" s="518"/>
      <c r="G1" s="518"/>
      <c r="H1" s="518"/>
    </row>
    <row r="2" ht="20.1" customHeight="1" spans="1:14">
      <c r="A2" s="500"/>
      <c r="B2" s="500"/>
      <c r="C2" s="500"/>
      <c r="D2" s="500"/>
      <c r="E2" s="500"/>
      <c r="F2" s="500"/>
      <c r="G2" s="500"/>
      <c r="H2" s="500"/>
      <c r="I2" s="385"/>
      <c r="J2" s="385"/>
      <c r="K2" s="385"/>
      <c r="L2" s="385"/>
      <c r="M2" s="385"/>
      <c r="N2" s="385"/>
    </row>
    <row r="3" ht="20.1" customHeight="1" spans="1:14">
      <c r="A3" s="500"/>
      <c r="B3" s="500"/>
      <c r="C3" s="500"/>
      <c r="D3" s="500"/>
      <c r="E3" s="500"/>
      <c r="F3" s="500"/>
      <c r="G3" s="500"/>
      <c r="H3" s="500"/>
      <c r="I3" s="385"/>
      <c r="J3" s="385"/>
      <c r="K3" s="385"/>
      <c r="L3" s="385"/>
      <c r="M3" s="385"/>
      <c r="N3" s="385"/>
    </row>
    <row r="4" ht="20.1" customHeight="1" spans="1:14">
      <c r="A4" s="500"/>
      <c r="F4" s="519" t="s">
        <v>268</v>
      </c>
      <c r="G4" s="500"/>
      <c r="H4" s="500"/>
      <c r="I4" s="385"/>
      <c r="J4" s="385"/>
      <c r="K4" s="385"/>
      <c r="L4" s="385"/>
      <c r="M4" s="385"/>
      <c r="N4" s="385"/>
    </row>
    <row r="5" ht="20.1" customHeight="1" spans="1:14">
      <c r="A5" s="457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  <c r="G5" s="500"/>
      <c r="H5" s="500"/>
      <c r="I5" s="385"/>
      <c r="J5" s="385"/>
      <c r="K5" s="385"/>
      <c r="L5" s="385"/>
      <c r="M5" s="385"/>
      <c r="N5" s="385"/>
    </row>
    <row r="6" ht="20.1" customHeight="1" spans="1:14">
      <c r="A6" s="481"/>
      <c r="B6" s="520"/>
      <c r="C6" s="380"/>
      <c r="D6" s="380"/>
      <c r="E6" s="380"/>
      <c r="F6" s="380"/>
      <c r="G6" s="500"/>
      <c r="H6" s="500"/>
      <c r="I6" s="385"/>
      <c r="J6" s="385"/>
      <c r="K6" s="385"/>
      <c r="L6" s="385"/>
      <c r="M6" s="385"/>
      <c r="N6" s="385"/>
    </row>
    <row r="7" ht="20.1" customHeight="1" spans="1:14">
      <c r="A7" s="521" t="s">
        <v>15</v>
      </c>
      <c r="B7" s="520"/>
      <c r="C7" s="380"/>
      <c r="D7" s="380"/>
      <c r="E7" s="380"/>
      <c r="F7" s="380"/>
      <c r="G7" s="500"/>
      <c r="H7" s="500"/>
      <c r="I7" s="385"/>
      <c r="J7" s="385"/>
      <c r="K7" s="385"/>
      <c r="L7" s="385"/>
      <c r="M7" s="385"/>
      <c r="N7" s="385"/>
    </row>
    <row r="8" ht="20.1" customHeight="1" spans="1:14">
      <c r="A8" s="20" t="s">
        <v>11</v>
      </c>
      <c r="B8" s="500"/>
      <c r="C8" s="500"/>
      <c r="D8" s="500"/>
      <c r="E8" s="500"/>
      <c r="F8" s="500"/>
      <c r="G8" s="500"/>
      <c r="H8" s="500"/>
      <c r="I8" s="385"/>
      <c r="J8" s="385"/>
      <c r="K8" s="385"/>
      <c r="L8" s="385"/>
      <c r="M8" s="385"/>
      <c r="N8" s="385"/>
    </row>
    <row r="9" ht="20.1" customHeight="1" spans="1:14">
      <c r="A9" s="500"/>
      <c r="B9" s="500"/>
      <c r="C9" s="500"/>
      <c r="D9" s="500"/>
      <c r="E9" s="500"/>
      <c r="F9" s="500"/>
      <c r="G9" s="500"/>
      <c r="H9" s="500"/>
      <c r="I9" s="385"/>
      <c r="J9" s="385"/>
      <c r="K9" s="385"/>
      <c r="L9" s="385"/>
      <c r="M9" s="385"/>
      <c r="N9" s="385"/>
    </row>
    <row r="10" ht="20.1" customHeight="1" spans="1:14">
      <c r="A10" s="500"/>
      <c r="B10" s="500"/>
      <c r="C10" s="500"/>
      <c r="D10" s="500"/>
      <c r="E10" s="500"/>
      <c r="F10" s="500"/>
      <c r="G10" s="500"/>
      <c r="H10" s="500"/>
      <c r="I10" s="385"/>
      <c r="J10" s="385"/>
      <c r="K10" s="385"/>
      <c r="L10" s="385"/>
      <c r="M10" s="385"/>
      <c r="N10" s="385"/>
    </row>
    <row r="11" ht="20.1" customHeight="1" spans="1:14">
      <c r="A11" s="500"/>
      <c r="B11" s="500"/>
      <c r="C11" s="500"/>
      <c r="D11" s="500"/>
      <c r="E11" s="500"/>
      <c r="F11" s="500"/>
      <c r="G11" s="500"/>
      <c r="H11" s="500"/>
      <c r="I11" s="385"/>
      <c r="J11" s="385"/>
      <c r="K11" s="385"/>
      <c r="L11" s="385"/>
      <c r="M11" s="385"/>
      <c r="N11" s="385"/>
    </row>
    <row r="12" ht="20.1" customHeight="1" spans="1:14">
      <c r="A12" s="500"/>
      <c r="B12" s="500"/>
      <c r="C12" s="500"/>
      <c r="D12" s="500"/>
      <c r="E12" s="500"/>
      <c r="F12" s="500"/>
      <c r="G12" s="500"/>
      <c r="H12" s="500"/>
      <c r="I12" s="385"/>
      <c r="J12" s="385"/>
      <c r="K12" s="385"/>
      <c r="L12" s="385"/>
      <c r="M12" s="385"/>
      <c r="N12" s="385"/>
    </row>
    <row r="13" ht="20.1" customHeight="1" spans="1:14">
      <c r="A13" s="500"/>
      <c r="B13" s="500"/>
      <c r="C13" s="500"/>
      <c r="D13" s="500"/>
      <c r="E13" s="500"/>
      <c r="F13" s="500"/>
      <c r="G13" s="500"/>
      <c r="H13" s="500"/>
      <c r="I13" s="385"/>
      <c r="J13" s="385"/>
      <c r="K13" s="385"/>
      <c r="L13" s="385"/>
      <c r="M13" s="385"/>
      <c r="N13" s="385"/>
    </row>
    <row r="14" ht="20.1" customHeight="1" spans="1:14">
      <c r="A14" s="500"/>
      <c r="B14" s="500"/>
      <c r="C14" s="500"/>
      <c r="D14" s="500"/>
      <c r="E14" s="500"/>
      <c r="F14" s="500"/>
      <c r="G14" s="500"/>
      <c r="H14" s="500"/>
      <c r="I14" s="385"/>
      <c r="J14" s="385"/>
      <c r="K14" s="385"/>
      <c r="L14" s="385"/>
      <c r="M14" s="385"/>
      <c r="N14" s="385"/>
    </row>
    <row r="15" ht="20.1" customHeight="1" spans="1:14">
      <c r="A15" s="500"/>
      <c r="B15" s="500"/>
      <c r="C15" s="500"/>
      <c r="D15" s="500"/>
      <c r="E15" s="500"/>
      <c r="F15" s="500"/>
      <c r="G15" s="500"/>
      <c r="H15" s="500"/>
      <c r="I15" s="385"/>
      <c r="J15" s="385"/>
      <c r="K15" s="385"/>
      <c r="L15" s="385"/>
      <c r="M15" s="385"/>
      <c r="N15" s="385"/>
    </row>
    <row r="16" ht="20.1" customHeight="1" spans="1:14">
      <c r="A16" s="500"/>
      <c r="B16" s="500"/>
      <c r="C16" s="500"/>
      <c r="D16" s="500"/>
      <c r="E16" s="500"/>
      <c r="F16" s="500"/>
      <c r="G16" s="500"/>
      <c r="H16" s="500"/>
      <c r="I16" s="385"/>
      <c r="J16" s="385"/>
      <c r="K16" s="385"/>
      <c r="L16" s="385"/>
      <c r="M16" s="385"/>
      <c r="N16" s="385"/>
    </row>
    <row r="17" ht="20.1" customHeight="1" spans="1:14">
      <c r="A17" s="500"/>
      <c r="B17" s="500"/>
      <c r="C17" s="500"/>
      <c r="D17" s="500"/>
      <c r="E17" s="500"/>
      <c r="F17" s="500"/>
      <c r="G17" s="500"/>
      <c r="H17" s="500"/>
      <c r="I17" s="385"/>
      <c r="J17" s="385"/>
      <c r="K17" s="385"/>
      <c r="L17" s="385"/>
      <c r="M17" s="385"/>
      <c r="N17" s="385"/>
    </row>
    <row r="18" ht="20.1" customHeight="1" spans="1:14">
      <c r="A18" s="500"/>
      <c r="B18" s="500"/>
      <c r="C18" s="500"/>
      <c r="D18" s="500"/>
      <c r="E18" s="500"/>
      <c r="F18" s="500"/>
      <c r="G18" s="500"/>
      <c r="H18" s="500"/>
      <c r="I18" s="385"/>
      <c r="J18" s="385"/>
      <c r="K18" s="385"/>
      <c r="L18" s="385"/>
      <c r="M18" s="385"/>
      <c r="N18" s="385"/>
    </row>
    <row r="19" ht="20.1" customHeight="1" spans="1:14">
      <c r="A19" s="547" t="s">
        <v>282</v>
      </c>
      <c r="B19" s="500"/>
      <c r="C19" s="500"/>
      <c r="D19" s="500"/>
      <c r="E19" s="500"/>
      <c r="F19" s="500"/>
      <c r="G19" s="500"/>
      <c r="H19" s="500"/>
      <c r="I19" s="385"/>
      <c r="J19" s="385"/>
      <c r="K19" s="385"/>
      <c r="L19" s="385"/>
      <c r="M19" s="385"/>
      <c r="N19" s="385"/>
    </row>
    <row r="20" ht="20.1" customHeight="1" spans="1:14">
      <c r="A20" s="500"/>
      <c r="B20" s="500"/>
      <c r="C20" s="500"/>
      <c r="D20" s="500"/>
      <c r="E20" s="500"/>
      <c r="F20" s="500"/>
      <c r="G20" s="500"/>
      <c r="H20" s="500"/>
      <c r="I20" s="385"/>
      <c r="J20" s="385"/>
      <c r="K20" s="385"/>
      <c r="L20" s="385"/>
      <c r="M20" s="385"/>
      <c r="N20" s="385"/>
    </row>
    <row r="21" ht="20.1" customHeight="1" spans="1:14">
      <c r="A21" s="500"/>
      <c r="B21" s="500"/>
      <c r="C21" s="500"/>
      <c r="D21" s="500"/>
      <c r="E21" s="500"/>
      <c r="F21" s="500"/>
      <c r="G21" s="500"/>
      <c r="H21" s="500"/>
      <c r="I21" s="385"/>
      <c r="J21" s="385"/>
      <c r="K21" s="385"/>
      <c r="L21" s="385"/>
      <c r="M21" s="385"/>
      <c r="N21" s="385"/>
    </row>
    <row r="22" ht="20.1" customHeight="1" spans="1:14">
      <c r="A22" s="500"/>
      <c r="F22" s="519" t="s">
        <v>283</v>
      </c>
      <c r="G22" s="500"/>
      <c r="H22" s="500"/>
      <c r="I22" s="385"/>
      <c r="J22" s="385"/>
      <c r="K22" s="385"/>
      <c r="L22" s="385"/>
      <c r="M22" s="385"/>
      <c r="N22" s="385"/>
    </row>
    <row r="23" ht="20.1" customHeight="1" spans="1:14">
      <c r="A23" s="457"/>
      <c r="B23" s="350" t="s">
        <v>73</v>
      </c>
      <c r="C23" s="228" t="s">
        <v>74</v>
      </c>
      <c r="D23" s="228" t="s">
        <v>74</v>
      </c>
      <c r="E23" s="228" t="s">
        <v>74</v>
      </c>
      <c r="F23" s="228" t="s">
        <v>74</v>
      </c>
      <c r="G23" s="500"/>
      <c r="H23" s="500"/>
      <c r="I23" s="385"/>
      <c r="J23" s="385"/>
      <c r="K23" s="385"/>
      <c r="L23" s="385"/>
      <c r="M23" s="385"/>
      <c r="N23" s="385"/>
    </row>
    <row r="24" ht="20.1" customHeight="1" spans="1:14">
      <c r="A24" s="481"/>
      <c r="B24" s="520"/>
      <c r="C24" s="380"/>
      <c r="D24" s="380"/>
      <c r="E24" s="380"/>
      <c r="F24" s="380"/>
      <c r="G24" s="500"/>
      <c r="H24" s="500"/>
      <c r="I24" s="385"/>
      <c r="J24" s="385"/>
      <c r="K24" s="385"/>
      <c r="L24" s="385"/>
      <c r="M24" s="385"/>
      <c r="N24" s="385"/>
    </row>
    <row r="25" ht="20.1" customHeight="1" spans="1:14">
      <c r="A25" s="521" t="s">
        <v>15</v>
      </c>
      <c r="B25" s="500"/>
      <c r="C25" s="500"/>
      <c r="D25" s="500"/>
      <c r="E25" s="500"/>
      <c r="F25" s="500"/>
      <c r="G25" s="500"/>
      <c r="H25" s="500"/>
      <c r="I25" s="385"/>
      <c r="J25" s="385"/>
      <c r="K25" s="385"/>
      <c r="L25" s="385"/>
      <c r="M25" s="385"/>
      <c r="N25" s="385"/>
    </row>
    <row r="26" ht="20.1" customHeight="1" spans="1:14">
      <c r="A26" s="20" t="s">
        <v>11</v>
      </c>
      <c r="B26" s="500"/>
      <c r="C26" s="500"/>
      <c r="D26" s="500"/>
      <c r="E26" s="500"/>
      <c r="F26" s="500"/>
      <c r="G26" s="500"/>
      <c r="H26" s="500"/>
      <c r="I26" s="385"/>
      <c r="J26" s="385"/>
      <c r="K26" s="385"/>
      <c r="L26" s="385"/>
      <c r="M26" s="385"/>
      <c r="N26" s="385"/>
    </row>
    <row r="27" ht="20.1" customHeight="1" spans="1:14">
      <c r="A27" s="500"/>
      <c r="B27" s="500"/>
      <c r="C27" s="500"/>
      <c r="D27" s="500"/>
      <c r="E27" s="500"/>
      <c r="F27" s="500"/>
      <c r="G27" s="500"/>
      <c r="H27" s="500"/>
      <c r="I27" s="385"/>
      <c r="J27" s="385"/>
      <c r="K27" s="385"/>
      <c r="L27" s="385"/>
      <c r="M27" s="385"/>
      <c r="N27" s="385"/>
    </row>
    <row r="28" ht="20.1" customHeight="1" spans="1:14">
      <c r="A28" s="500"/>
      <c r="B28" s="500"/>
      <c r="C28" s="500"/>
      <c r="D28" s="500"/>
      <c r="E28" s="500"/>
      <c r="F28" s="500"/>
      <c r="G28" s="500"/>
      <c r="H28" s="500"/>
      <c r="I28" s="385"/>
      <c r="J28" s="385"/>
      <c r="K28" s="385"/>
      <c r="L28" s="385"/>
      <c r="M28" s="385"/>
      <c r="N28" s="385"/>
    </row>
    <row r="29" ht="20.1" customHeight="1" spans="1:14">
      <c r="A29" s="500"/>
      <c r="B29" s="500"/>
      <c r="C29" s="500"/>
      <c r="D29" s="500"/>
      <c r="E29" s="500"/>
      <c r="F29" s="500"/>
      <c r="G29" s="500"/>
      <c r="H29" s="500"/>
      <c r="I29" s="385"/>
      <c r="J29" s="385"/>
      <c r="K29" s="385"/>
      <c r="L29" s="385"/>
      <c r="M29" s="385"/>
      <c r="N29" s="385"/>
    </row>
    <row r="30" ht="20.1" customHeight="1" spans="1:14">
      <c r="A30" s="500"/>
      <c r="B30" s="500"/>
      <c r="C30" s="500"/>
      <c r="D30" s="500"/>
      <c r="E30" s="500"/>
      <c r="F30" s="500"/>
      <c r="G30" s="500"/>
      <c r="H30" s="500"/>
      <c r="I30" s="385"/>
      <c r="J30" s="385"/>
      <c r="K30" s="385"/>
      <c r="L30" s="385"/>
      <c r="M30" s="385"/>
      <c r="N30" s="385"/>
    </row>
    <row r="31" ht="20.1" customHeight="1" spans="1:14">
      <c r="A31" s="500"/>
      <c r="B31" s="500"/>
      <c r="C31" s="500"/>
      <c r="D31" s="500"/>
      <c r="E31" s="500"/>
      <c r="F31" s="500"/>
      <c r="G31" s="500"/>
      <c r="H31" s="500"/>
      <c r="I31" s="385"/>
      <c r="J31" s="385"/>
      <c r="K31" s="385"/>
      <c r="L31" s="385"/>
      <c r="M31" s="385"/>
      <c r="N31" s="385"/>
    </row>
    <row r="32" ht="20.1" customHeight="1" spans="1:14">
      <c r="A32" s="500"/>
      <c r="B32" s="500"/>
      <c r="C32" s="500"/>
      <c r="D32" s="500"/>
      <c r="E32" s="500"/>
      <c r="F32" s="500"/>
      <c r="G32" s="500"/>
      <c r="H32" s="500"/>
      <c r="I32" s="385"/>
      <c r="J32" s="385"/>
      <c r="K32" s="385"/>
      <c r="L32" s="385"/>
      <c r="M32" s="385"/>
      <c r="N32" s="385"/>
    </row>
    <row r="33" ht="20.1" customHeight="1" spans="1:14">
      <c r="A33" s="500"/>
      <c r="B33" s="500"/>
      <c r="C33" s="500"/>
      <c r="D33" s="500"/>
      <c r="E33" s="500"/>
      <c r="F33" s="500"/>
      <c r="G33" s="500"/>
      <c r="H33" s="500"/>
      <c r="I33" s="385"/>
      <c r="J33" s="385"/>
      <c r="K33" s="385"/>
      <c r="L33" s="385"/>
      <c r="M33" s="385"/>
      <c r="N33" s="385"/>
    </row>
    <row r="34" ht="20.1" customHeight="1" spans="1:14">
      <c r="A34" s="500"/>
      <c r="B34" s="500"/>
      <c r="C34" s="500"/>
      <c r="D34" s="500"/>
      <c r="E34" s="500"/>
      <c r="F34" s="500"/>
      <c r="G34" s="500"/>
      <c r="H34" s="500"/>
      <c r="I34" s="385"/>
      <c r="J34" s="385"/>
      <c r="K34" s="385"/>
      <c r="L34" s="385"/>
      <c r="M34" s="385"/>
      <c r="N34" s="385"/>
    </row>
    <row r="35" ht="20.1" customHeight="1" spans="1:14">
      <c r="A35" s="500"/>
      <c r="B35" s="500"/>
      <c r="C35" s="500"/>
      <c r="D35" s="500"/>
      <c r="E35" s="500"/>
      <c r="F35" s="500"/>
      <c r="G35" s="500"/>
      <c r="H35" s="500"/>
      <c r="I35" s="385"/>
      <c r="J35" s="385"/>
      <c r="K35" s="385"/>
      <c r="L35" s="385"/>
      <c r="M35" s="385"/>
      <c r="N35" s="385"/>
    </row>
    <row r="36" ht="20.1" customHeight="1" spans="1:14">
      <c r="A36" s="500"/>
      <c r="B36" s="500"/>
      <c r="C36" s="500"/>
      <c r="D36" s="500"/>
      <c r="E36" s="500"/>
      <c r="F36" s="500"/>
      <c r="G36" s="500"/>
      <c r="H36" s="500"/>
      <c r="I36" s="385"/>
      <c r="J36" s="385"/>
      <c r="K36" s="385"/>
      <c r="L36" s="385"/>
      <c r="M36" s="385"/>
      <c r="N36" s="385"/>
    </row>
    <row r="37" ht="20.1" customHeight="1" spans="1:14">
      <c r="A37" s="500"/>
      <c r="B37" s="500"/>
      <c r="C37" s="500"/>
      <c r="D37" s="500"/>
      <c r="E37" s="500"/>
      <c r="F37" s="500"/>
      <c r="G37" s="500"/>
      <c r="H37" s="500"/>
      <c r="I37" s="385"/>
      <c r="J37" s="385"/>
      <c r="K37" s="385"/>
      <c r="L37" s="385"/>
      <c r="M37" s="385"/>
      <c r="N37" s="385"/>
    </row>
    <row r="38" ht="20.1" customHeight="1" spans="1:14">
      <c r="A38" s="500"/>
      <c r="B38" s="500"/>
      <c r="C38" s="500"/>
      <c r="D38" s="500"/>
      <c r="E38" s="500"/>
      <c r="F38" s="500"/>
      <c r="G38" s="500"/>
      <c r="H38" s="500"/>
      <c r="I38" s="385"/>
      <c r="J38" s="385"/>
      <c r="K38" s="385"/>
      <c r="L38" s="385"/>
      <c r="M38" s="385"/>
      <c r="N38" s="385"/>
    </row>
    <row r="39" ht="20.1" customHeight="1" spans="1:14">
      <c r="A39" s="500"/>
      <c r="B39" s="500"/>
      <c r="C39" s="500"/>
      <c r="D39" s="500"/>
      <c r="E39" s="500"/>
      <c r="F39" s="500"/>
      <c r="G39" s="500"/>
      <c r="H39" s="500"/>
      <c r="I39" s="385"/>
      <c r="J39" s="385"/>
      <c r="K39" s="385"/>
      <c r="L39" s="385"/>
      <c r="M39" s="385"/>
      <c r="N39" s="385"/>
    </row>
    <row r="40" ht="20.1" customHeight="1" spans="1:14">
      <c r="A40" s="500"/>
      <c r="B40" s="500"/>
      <c r="C40" s="500"/>
      <c r="D40" s="500"/>
      <c r="E40" s="500"/>
      <c r="F40" s="500"/>
      <c r="G40" s="500"/>
      <c r="H40" s="500"/>
      <c r="I40" s="385"/>
      <c r="J40" s="385"/>
      <c r="K40" s="385"/>
      <c r="L40" s="385"/>
      <c r="M40" s="385"/>
      <c r="N40" s="385"/>
    </row>
    <row r="41" ht="20.1" customHeight="1" spans="1:14">
      <c r="A41" s="500"/>
      <c r="B41" s="500"/>
      <c r="C41" s="500"/>
      <c r="D41" s="500"/>
      <c r="E41" s="500"/>
      <c r="F41" s="500"/>
      <c r="G41" s="500"/>
      <c r="H41" s="500"/>
      <c r="I41" s="385"/>
      <c r="J41" s="385"/>
      <c r="K41" s="385"/>
      <c r="L41" s="385"/>
      <c r="M41" s="385"/>
      <c r="N41" s="385"/>
    </row>
    <row r="42" ht="20.1" customHeight="1" spans="1:14">
      <c r="A42" s="500"/>
      <c r="B42" s="500"/>
      <c r="C42" s="500"/>
      <c r="D42" s="500"/>
      <c r="E42" s="500"/>
      <c r="F42" s="500"/>
      <c r="G42" s="500"/>
      <c r="H42" s="500"/>
      <c r="I42" s="385"/>
      <c r="J42" s="385"/>
      <c r="K42" s="385"/>
      <c r="L42" s="385"/>
      <c r="M42" s="385"/>
      <c r="N42" s="385"/>
    </row>
    <row r="43" ht="20.1" customHeight="1" spans="1:14">
      <c r="A43" s="500"/>
      <c r="B43" s="500"/>
      <c r="C43" s="500"/>
      <c r="D43" s="500"/>
      <c r="E43" s="500"/>
      <c r="F43" s="500"/>
      <c r="G43" s="500"/>
      <c r="H43" s="500"/>
      <c r="I43" s="385"/>
      <c r="J43" s="385"/>
      <c r="K43" s="385"/>
      <c r="L43" s="385"/>
      <c r="M43" s="385"/>
      <c r="N43" s="385"/>
    </row>
    <row r="44" ht="20.1" customHeight="1" spans="1:14">
      <c r="A44" s="500"/>
      <c r="B44" s="500"/>
      <c r="C44" s="500"/>
      <c r="D44" s="500"/>
      <c r="E44" s="500"/>
      <c r="F44" s="500"/>
      <c r="G44" s="500"/>
      <c r="H44" s="500"/>
      <c r="I44" s="385"/>
      <c r="J44" s="385"/>
      <c r="K44" s="385"/>
      <c r="L44" s="385"/>
      <c r="M44" s="385"/>
      <c r="N44" s="385"/>
    </row>
    <row r="45" ht="20.1" customHeight="1" spans="1:14">
      <c r="A45" s="500"/>
      <c r="B45" s="500"/>
      <c r="C45" s="500"/>
      <c r="D45" s="500"/>
      <c r="E45" s="500"/>
      <c r="F45" s="500"/>
      <c r="G45" s="500"/>
      <c r="H45" s="500"/>
      <c r="I45" s="385"/>
      <c r="J45" s="385"/>
      <c r="K45" s="385"/>
      <c r="L45" s="385"/>
      <c r="M45" s="385"/>
      <c r="N45" s="385"/>
    </row>
    <row r="46" ht="20.1" customHeight="1" spans="1:14">
      <c r="A46" s="500"/>
      <c r="B46" s="500"/>
      <c r="C46" s="500"/>
      <c r="D46" s="500"/>
      <c r="E46" s="500"/>
      <c r="F46" s="500"/>
      <c r="G46" s="500"/>
      <c r="H46" s="500"/>
      <c r="I46" s="385"/>
      <c r="J46" s="385"/>
      <c r="K46" s="385"/>
      <c r="L46" s="385"/>
      <c r="M46" s="385"/>
      <c r="N46" s="385"/>
    </row>
    <row r="47" ht="20.1" customHeight="1" spans="1:14">
      <c r="A47" s="500"/>
      <c r="B47" s="500"/>
      <c r="C47" s="500"/>
      <c r="D47" s="500"/>
      <c r="E47" s="500"/>
      <c r="F47" s="500"/>
      <c r="G47" s="500"/>
      <c r="H47" s="500"/>
      <c r="I47" s="385"/>
      <c r="J47" s="385"/>
      <c r="K47" s="385"/>
      <c r="L47" s="385"/>
      <c r="M47" s="385"/>
      <c r="N47" s="385"/>
    </row>
    <row r="48" ht="20.1" customHeight="1" spans="1:14">
      <c r="A48" s="500"/>
      <c r="B48" s="500"/>
      <c r="C48" s="500"/>
      <c r="D48" s="500"/>
      <c r="E48" s="500"/>
      <c r="F48" s="500"/>
      <c r="G48" s="500"/>
      <c r="H48" s="500"/>
      <c r="I48" s="385"/>
      <c r="J48" s="385"/>
      <c r="K48" s="385"/>
      <c r="L48" s="385"/>
      <c r="M48" s="385"/>
      <c r="N48" s="385"/>
    </row>
    <row r="49" ht="20.1" customHeight="1" spans="1:14">
      <c r="A49" s="500"/>
      <c r="B49" s="500"/>
      <c r="C49" s="500"/>
      <c r="D49" s="500"/>
      <c r="E49" s="500"/>
      <c r="F49" s="500"/>
      <c r="G49" s="500"/>
      <c r="H49" s="500"/>
      <c r="I49" s="385"/>
      <c r="J49" s="385"/>
      <c r="K49" s="385"/>
      <c r="L49" s="385"/>
      <c r="M49" s="385"/>
      <c r="N49" s="385"/>
    </row>
    <row r="50" ht="20.1" customHeight="1" spans="1:14">
      <c r="A50" s="500"/>
      <c r="B50" s="500"/>
      <c r="C50" s="500"/>
      <c r="D50" s="500"/>
      <c r="E50" s="500"/>
      <c r="F50" s="500"/>
      <c r="G50" s="500"/>
      <c r="H50" s="500"/>
      <c r="I50" s="385"/>
      <c r="J50" s="385"/>
      <c r="K50" s="385"/>
      <c r="L50" s="385"/>
      <c r="M50" s="385"/>
      <c r="N50" s="385"/>
    </row>
    <row r="51" ht="20.1" customHeight="1" spans="1:14">
      <c r="A51" s="500"/>
      <c r="B51" s="500"/>
      <c r="C51" s="500"/>
      <c r="D51" s="500"/>
      <c r="E51" s="500"/>
      <c r="F51" s="500"/>
      <c r="G51" s="500"/>
      <c r="H51" s="500"/>
      <c r="I51" s="385"/>
      <c r="J51" s="385"/>
      <c r="K51" s="385"/>
      <c r="L51" s="385"/>
      <c r="M51" s="385"/>
      <c r="N51" s="385"/>
    </row>
    <row r="52" ht="20.1" customHeight="1" spans="1:14">
      <c r="A52" s="500"/>
      <c r="B52" s="500"/>
      <c r="C52" s="500"/>
      <c r="D52" s="500"/>
      <c r="E52" s="500"/>
      <c r="F52" s="500"/>
      <c r="G52" s="500"/>
      <c r="H52" s="500"/>
      <c r="I52" s="385"/>
      <c r="J52" s="385"/>
      <c r="K52" s="385"/>
      <c r="L52" s="385"/>
      <c r="M52" s="385"/>
      <c r="N52" s="385"/>
    </row>
    <row r="53" ht="20.1" customHeight="1" spans="1:14">
      <c r="A53" s="500"/>
      <c r="B53" s="500"/>
      <c r="C53" s="500"/>
      <c r="D53" s="500"/>
      <c r="E53" s="500"/>
      <c r="F53" s="500"/>
      <c r="G53" s="500"/>
      <c r="H53" s="500"/>
      <c r="I53" s="385"/>
      <c r="J53" s="385"/>
      <c r="K53" s="385"/>
      <c r="L53" s="385"/>
      <c r="M53" s="385"/>
      <c r="N53" s="385"/>
    </row>
    <row r="54" ht="20.1" customHeight="1" spans="1:14">
      <c r="A54" s="500"/>
      <c r="B54" s="500"/>
      <c r="C54" s="500"/>
      <c r="D54" s="500"/>
      <c r="E54" s="500"/>
      <c r="F54" s="500"/>
      <c r="G54" s="500"/>
      <c r="H54" s="500"/>
      <c r="I54" s="385"/>
      <c r="J54" s="385"/>
      <c r="K54" s="385"/>
      <c r="L54" s="385"/>
      <c r="M54" s="385"/>
      <c r="N54" s="385"/>
    </row>
    <row r="55" ht="20.1" customHeight="1" spans="1:14">
      <c r="A55" s="500"/>
      <c r="B55" s="500"/>
      <c r="C55" s="500"/>
      <c r="D55" s="500"/>
      <c r="E55" s="500"/>
      <c r="F55" s="500"/>
      <c r="G55" s="500"/>
      <c r="H55" s="500"/>
      <c r="I55" s="385"/>
      <c r="J55" s="385"/>
      <c r="K55" s="385"/>
      <c r="L55" s="385"/>
      <c r="M55" s="385"/>
      <c r="N55" s="385"/>
    </row>
    <row r="56" ht="20.1" customHeight="1" spans="1:14">
      <c r="A56" s="500"/>
      <c r="B56" s="500"/>
      <c r="C56" s="500"/>
      <c r="D56" s="500"/>
      <c r="E56" s="500"/>
      <c r="F56" s="500"/>
      <c r="G56" s="500"/>
      <c r="H56" s="500"/>
      <c r="I56" s="385"/>
      <c r="J56" s="385"/>
      <c r="K56" s="385"/>
      <c r="L56" s="385"/>
      <c r="M56" s="385"/>
      <c r="N56" s="385"/>
    </row>
    <row r="57" ht="20.1" customHeight="1" spans="1:14">
      <c r="A57" s="500"/>
      <c r="B57" s="500"/>
      <c r="C57" s="500"/>
      <c r="D57" s="500"/>
      <c r="E57" s="500"/>
      <c r="F57" s="500"/>
      <c r="G57" s="500"/>
      <c r="H57" s="500"/>
      <c r="I57" s="385"/>
      <c r="J57" s="385"/>
      <c r="K57" s="385"/>
      <c r="L57" s="385"/>
      <c r="M57" s="385"/>
      <c r="N57" s="385"/>
    </row>
    <row r="58" ht="20.1" customHeight="1" spans="1:14">
      <c r="A58" s="500"/>
      <c r="B58" s="500"/>
      <c r="C58" s="500"/>
      <c r="D58" s="500"/>
      <c r="E58" s="500"/>
      <c r="F58" s="500"/>
      <c r="G58" s="500"/>
      <c r="H58" s="500"/>
      <c r="I58" s="385"/>
      <c r="J58" s="385"/>
      <c r="K58" s="385"/>
      <c r="L58" s="385"/>
      <c r="M58" s="385"/>
      <c r="N58" s="385"/>
    </row>
    <row r="59" ht="20.1" customHeight="1" spans="1:14">
      <c r="A59" s="500"/>
      <c r="B59" s="500"/>
      <c r="C59" s="500"/>
      <c r="D59" s="500"/>
      <c r="E59" s="500"/>
      <c r="F59" s="500"/>
      <c r="G59" s="500"/>
      <c r="H59" s="500"/>
      <c r="I59" s="385"/>
      <c r="J59" s="385"/>
      <c r="K59" s="385"/>
      <c r="L59" s="385"/>
      <c r="M59" s="385"/>
      <c r="N59" s="385"/>
    </row>
    <row r="60" ht="20.1" customHeight="1" spans="1:14">
      <c r="A60" s="500"/>
      <c r="B60" s="500"/>
      <c r="C60" s="500"/>
      <c r="D60" s="500"/>
      <c r="E60" s="500"/>
      <c r="F60" s="500"/>
      <c r="G60" s="500"/>
      <c r="H60" s="500"/>
      <c r="I60" s="385"/>
      <c r="J60" s="385"/>
      <c r="K60" s="385"/>
      <c r="L60" s="385"/>
      <c r="M60" s="385"/>
      <c r="N60" s="385"/>
    </row>
    <row r="61" ht="20.1" customHeight="1" spans="1:14">
      <c r="A61" s="500"/>
      <c r="B61" s="500"/>
      <c r="C61" s="500"/>
      <c r="D61" s="500"/>
      <c r="E61" s="500"/>
      <c r="F61" s="500"/>
      <c r="G61" s="500"/>
      <c r="H61" s="500"/>
      <c r="I61" s="385"/>
      <c r="J61" s="385"/>
      <c r="K61" s="385"/>
      <c r="L61" s="385"/>
      <c r="M61" s="385"/>
      <c r="N61" s="385"/>
    </row>
    <row r="62" ht="20.1" customHeight="1" spans="1:14">
      <c r="A62" s="500"/>
      <c r="B62" s="500"/>
      <c r="C62" s="500"/>
      <c r="D62" s="500"/>
      <c r="E62" s="500"/>
      <c r="F62" s="500"/>
      <c r="G62" s="500"/>
      <c r="H62" s="500"/>
      <c r="I62" s="385"/>
      <c r="J62" s="385"/>
      <c r="K62" s="385"/>
      <c r="L62" s="385"/>
      <c r="M62" s="385"/>
      <c r="N62" s="385"/>
    </row>
    <row r="63" ht="20.1" customHeight="1" spans="1:14">
      <c r="A63" s="500"/>
      <c r="B63" s="500"/>
      <c r="C63" s="500"/>
      <c r="D63" s="500"/>
      <c r="E63" s="500"/>
      <c r="F63" s="500"/>
      <c r="G63" s="500"/>
      <c r="H63" s="500"/>
      <c r="I63" s="385"/>
      <c r="J63" s="385"/>
      <c r="K63" s="385"/>
      <c r="L63" s="385"/>
      <c r="M63" s="385"/>
      <c r="N63" s="385"/>
    </row>
    <row r="64" ht="20.1" customHeight="1" spans="1:14">
      <c r="A64" s="500"/>
      <c r="B64" s="500"/>
      <c r="C64" s="500"/>
      <c r="D64" s="500"/>
      <c r="E64" s="500"/>
      <c r="F64" s="500"/>
      <c r="G64" s="500"/>
      <c r="H64" s="500"/>
      <c r="I64" s="385"/>
      <c r="J64" s="385"/>
      <c r="K64" s="385"/>
      <c r="L64" s="385"/>
      <c r="M64" s="385"/>
      <c r="N64" s="385"/>
    </row>
    <row r="65" ht="20.1" customHeight="1" spans="1:14">
      <c r="A65" s="500"/>
      <c r="B65" s="500"/>
      <c r="C65" s="500"/>
      <c r="D65" s="500"/>
      <c r="E65" s="500"/>
      <c r="F65" s="500"/>
      <c r="G65" s="500"/>
      <c r="H65" s="500"/>
      <c r="I65" s="385"/>
      <c r="J65" s="385"/>
      <c r="K65" s="385"/>
      <c r="L65" s="385"/>
      <c r="M65" s="385"/>
      <c r="N65" s="385"/>
    </row>
    <row r="66" ht="20.1" customHeight="1" spans="1:14">
      <c r="A66" s="500"/>
      <c r="B66" s="500"/>
      <c r="C66" s="500"/>
      <c r="D66" s="500"/>
      <c r="E66" s="500"/>
      <c r="F66" s="500"/>
      <c r="G66" s="500"/>
      <c r="H66" s="500"/>
      <c r="I66" s="385"/>
      <c r="J66" s="385"/>
      <c r="K66" s="385"/>
      <c r="L66" s="385"/>
      <c r="M66" s="385"/>
      <c r="N66" s="385"/>
    </row>
    <row r="67" ht="20.1" customHeight="1" spans="1:14">
      <c r="A67" s="500"/>
      <c r="B67" s="500"/>
      <c r="C67" s="500"/>
      <c r="D67" s="500"/>
      <c r="E67" s="500"/>
      <c r="F67" s="500"/>
      <c r="G67" s="500"/>
      <c r="H67" s="500"/>
      <c r="I67" s="385"/>
      <c r="J67" s="385"/>
      <c r="K67" s="385"/>
      <c r="L67" s="385"/>
      <c r="M67" s="385"/>
      <c r="N67" s="385"/>
    </row>
    <row r="68" ht="20.1" customHeight="1" spans="1:14">
      <c r="A68" s="500"/>
      <c r="B68" s="500"/>
      <c r="C68" s="500"/>
      <c r="D68" s="500"/>
      <c r="E68" s="500"/>
      <c r="F68" s="500"/>
      <c r="G68" s="500"/>
      <c r="H68" s="500"/>
      <c r="I68" s="385"/>
      <c r="J68" s="385"/>
      <c r="K68" s="385"/>
      <c r="L68" s="385"/>
      <c r="M68" s="385"/>
      <c r="N68" s="385"/>
    </row>
    <row r="69" ht="20.1" customHeight="1" spans="1:14">
      <c r="A69" s="500"/>
      <c r="B69" s="500"/>
      <c r="C69" s="500"/>
      <c r="D69" s="500"/>
      <c r="E69" s="500"/>
      <c r="F69" s="500"/>
      <c r="G69" s="500"/>
      <c r="H69" s="500"/>
      <c r="I69" s="385"/>
      <c r="J69" s="385"/>
      <c r="K69" s="385"/>
      <c r="L69" s="385"/>
      <c r="M69" s="385"/>
      <c r="N69" s="385"/>
    </row>
    <row r="70" ht="20.1" customHeight="1" spans="1:14">
      <c r="A70" s="500"/>
      <c r="B70" s="500"/>
      <c r="C70" s="500"/>
      <c r="D70" s="500"/>
      <c r="E70" s="500"/>
      <c r="F70" s="500"/>
      <c r="G70" s="500"/>
      <c r="H70" s="500"/>
      <c r="I70" s="385"/>
      <c r="J70" s="385"/>
      <c r="K70" s="385"/>
      <c r="L70" s="385"/>
      <c r="M70" s="385"/>
      <c r="N70" s="385"/>
    </row>
    <row r="71" ht="20.1" customHeight="1" spans="1:14">
      <c r="A71" s="500"/>
      <c r="B71" s="500"/>
      <c r="C71" s="500"/>
      <c r="D71" s="500"/>
      <c r="E71" s="500"/>
      <c r="F71" s="500"/>
      <c r="G71" s="500"/>
      <c r="H71" s="500"/>
      <c r="I71" s="385"/>
      <c r="J71" s="385"/>
      <c r="K71" s="385"/>
      <c r="L71" s="385"/>
      <c r="M71" s="385"/>
      <c r="N71" s="385"/>
    </row>
    <row r="72" ht="20.1" customHeight="1" spans="1:14">
      <c r="A72" s="500"/>
      <c r="B72" s="500"/>
      <c r="C72" s="500"/>
      <c r="D72" s="500"/>
      <c r="E72" s="500"/>
      <c r="F72" s="500"/>
      <c r="G72" s="500"/>
      <c r="H72" s="500"/>
      <c r="I72" s="385"/>
      <c r="J72" s="385"/>
      <c r="K72" s="385"/>
      <c r="L72" s="385"/>
      <c r="M72" s="385"/>
      <c r="N72" s="385"/>
    </row>
    <row r="73" ht="20.1" customHeight="1" spans="1:14">
      <c r="A73" s="500"/>
      <c r="B73" s="500"/>
      <c r="C73" s="500"/>
      <c r="D73" s="500"/>
      <c r="E73" s="500"/>
      <c r="F73" s="500"/>
      <c r="G73" s="500"/>
      <c r="H73" s="500"/>
      <c r="I73" s="385"/>
      <c r="J73" s="385"/>
      <c r="K73" s="385"/>
      <c r="L73" s="385"/>
      <c r="M73" s="385"/>
      <c r="N73" s="385"/>
    </row>
    <row r="74" ht="20.1" customHeight="1" spans="1:14">
      <c r="A74" s="500"/>
      <c r="B74" s="500"/>
      <c r="C74" s="500"/>
      <c r="D74" s="500"/>
      <c r="E74" s="500"/>
      <c r="F74" s="500"/>
      <c r="G74" s="500"/>
      <c r="H74" s="500"/>
      <c r="I74" s="385"/>
      <c r="J74" s="385"/>
      <c r="K74" s="385"/>
      <c r="L74" s="385"/>
      <c r="M74" s="385"/>
      <c r="N74" s="385"/>
    </row>
    <row r="75" ht="20.1" customHeight="1" spans="1:14">
      <c r="A75" s="500"/>
      <c r="B75" s="500"/>
      <c r="C75" s="500"/>
      <c r="D75" s="500"/>
      <c r="E75" s="500"/>
      <c r="F75" s="500"/>
      <c r="G75" s="500"/>
      <c r="H75" s="500"/>
      <c r="I75" s="385"/>
      <c r="J75" s="385"/>
      <c r="K75" s="385"/>
      <c r="L75" s="385"/>
      <c r="M75" s="385"/>
      <c r="N75" s="385"/>
    </row>
    <row r="76" ht="20.1" customHeight="1" spans="1:14">
      <c r="A76" s="500"/>
      <c r="B76" s="500"/>
      <c r="C76" s="500"/>
      <c r="D76" s="500"/>
      <c r="E76" s="500"/>
      <c r="F76" s="500"/>
      <c r="G76" s="500"/>
      <c r="H76" s="500"/>
      <c r="I76" s="385"/>
      <c r="J76" s="385"/>
      <c r="K76" s="385"/>
      <c r="L76" s="385"/>
      <c r="M76" s="385"/>
      <c r="N76" s="385"/>
    </row>
    <row r="77" ht="20.1" customHeight="1" spans="1:14">
      <c r="A77" s="500"/>
      <c r="B77" s="500"/>
      <c r="C77" s="500"/>
      <c r="D77" s="500"/>
      <c r="E77" s="500"/>
      <c r="F77" s="500"/>
      <c r="G77" s="500"/>
      <c r="H77" s="500"/>
      <c r="I77" s="385"/>
      <c r="J77" s="385"/>
      <c r="K77" s="385"/>
      <c r="L77" s="385"/>
      <c r="M77" s="385"/>
      <c r="N77" s="385"/>
    </row>
    <row r="78" ht="20.1" customHeight="1" spans="1:14">
      <c r="A78" s="500"/>
      <c r="B78" s="500"/>
      <c r="C78" s="500"/>
      <c r="D78" s="500"/>
      <c r="E78" s="500"/>
      <c r="F78" s="500"/>
      <c r="G78" s="500"/>
      <c r="H78" s="500"/>
      <c r="I78" s="385"/>
      <c r="J78" s="385"/>
      <c r="K78" s="385"/>
      <c r="L78" s="385"/>
      <c r="M78" s="385"/>
      <c r="N78" s="385"/>
    </row>
    <row r="79" ht="20.1" customHeight="1" spans="1:14">
      <c r="A79" s="500"/>
      <c r="B79" s="500"/>
      <c r="C79" s="500"/>
      <c r="D79" s="500"/>
      <c r="E79" s="500"/>
      <c r="F79" s="500"/>
      <c r="G79" s="500"/>
      <c r="H79" s="500"/>
      <c r="I79" s="385"/>
      <c r="J79" s="385"/>
      <c r="K79" s="385"/>
      <c r="L79" s="385"/>
      <c r="M79" s="385"/>
      <c r="N79" s="385"/>
    </row>
    <row r="80" ht="20.1" customHeight="1" spans="1:14">
      <c r="A80" s="500"/>
      <c r="B80" s="500"/>
      <c r="C80" s="500"/>
      <c r="D80" s="500"/>
      <c r="E80" s="500"/>
      <c r="F80" s="500"/>
      <c r="G80" s="500"/>
      <c r="H80" s="500"/>
      <c r="I80" s="385"/>
      <c r="J80" s="385"/>
      <c r="K80" s="385"/>
      <c r="L80" s="385"/>
      <c r="M80" s="385"/>
      <c r="N80" s="385"/>
    </row>
    <row r="81" ht="20.1" customHeight="1" spans="1:14">
      <c r="A81" s="500"/>
      <c r="B81" s="500"/>
      <c r="C81" s="500"/>
      <c r="D81" s="500"/>
      <c r="E81" s="500"/>
      <c r="F81" s="500"/>
      <c r="G81" s="500"/>
      <c r="H81" s="500"/>
      <c r="I81" s="385"/>
      <c r="J81" s="385"/>
      <c r="K81" s="385"/>
      <c r="L81" s="385"/>
      <c r="M81" s="385"/>
      <c r="N81" s="385"/>
    </row>
    <row r="82" ht="20.1" customHeight="1" spans="1:14">
      <c r="A82" s="500"/>
      <c r="B82" s="500"/>
      <c r="C82" s="500"/>
      <c r="D82" s="500"/>
      <c r="E82" s="500"/>
      <c r="F82" s="500"/>
      <c r="G82" s="500"/>
      <c r="H82" s="500"/>
      <c r="I82" s="385"/>
      <c r="J82" s="385"/>
      <c r="K82" s="385"/>
      <c r="L82" s="385"/>
      <c r="M82" s="385"/>
      <c r="N82" s="385"/>
    </row>
    <row r="83" ht="20.1" customHeight="1" spans="1:14">
      <c r="A83" s="500"/>
      <c r="B83" s="500"/>
      <c r="C83" s="500"/>
      <c r="D83" s="500"/>
      <c r="E83" s="500"/>
      <c r="F83" s="500"/>
      <c r="G83" s="500"/>
      <c r="H83" s="500"/>
      <c r="I83" s="385"/>
      <c r="J83" s="385"/>
      <c r="K83" s="385"/>
      <c r="L83" s="385"/>
      <c r="M83" s="385"/>
      <c r="N83" s="385"/>
    </row>
    <row r="84" ht="20.1" customHeight="1" spans="1:14">
      <c r="A84" s="500"/>
      <c r="B84" s="500"/>
      <c r="C84" s="500"/>
      <c r="D84" s="500"/>
      <c r="E84" s="500"/>
      <c r="F84" s="500"/>
      <c r="G84" s="500"/>
      <c r="H84" s="500"/>
      <c r="I84" s="385"/>
      <c r="J84" s="385"/>
      <c r="K84" s="385"/>
      <c r="L84" s="385"/>
      <c r="M84" s="385"/>
      <c r="N84" s="385"/>
    </row>
    <row r="85" ht="20.1" customHeight="1" spans="1:14">
      <c r="A85" s="500"/>
      <c r="B85" s="500"/>
      <c r="C85" s="500"/>
      <c r="D85" s="500"/>
      <c r="E85" s="500"/>
      <c r="F85" s="500"/>
      <c r="G85" s="500"/>
      <c r="H85" s="500"/>
      <c r="I85" s="385"/>
      <c r="J85" s="385"/>
      <c r="K85" s="385"/>
      <c r="L85" s="385"/>
      <c r="M85" s="385"/>
      <c r="N85" s="385"/>
    </row>
    <row r="86" ht="20.1" customHeight="1" spans="1:14">
      <c r="A86" s="500"/>
      <c r="B86" s="500"/>
      <c r="C86" s="500"/>
      <c r="D86" s="500"/>
      <c r="E86" s="500"/>
      <c r="F86" s="500"/>
      <c r="G86" s="500"/>
      <c r="H86" s="500"/>
      <c r="I86" s="385"/>
      <c r="J86" s="385"/>
      <c r="K86" s="385"/>
      <c r="L86" s="385"/>
      <c r="M86" s="385"/>
      <c r="N86" s="385"/>
    </row>
    <row r="87" ht="20.1" customHeight="1" spans="1:14">
      <c r="A87" s="500"/>
      <c r="B87" s="500"/>
      <c r="C87" s="500"/>
      <c r="D87" s="500"/>
      <c r="E87" s="500"/>
      <c r="F87" s="500"/>
      <c r="G87" s="500"/>
      <c r="H87" s="500"/>
      <c r="I87" s="385"/>
      <c r="J87" s="385"/>
      <c r="K87" s="385"/>
      <c r="L87" s="385"/>
      <c r="M87" s="385"/>
      <c r="N87" s="385"/>
    </row>
    <row r="88" ht="20.1" customHeight="1" spans="1:14">
      <c r="A88" s="500"/>
      <c r="B88" s="500"/>
      <c r="C88" s="500"/>
      <c r="D88" s="500"/>
      <c r="E88" s="500"/>
      <c r="F88" s="500"/>
      <c r="G88" s="500"/>
      <c r="H88" s="500"/>
      <c r="I88" s="385"/>
      <c r="J88" s="385"/>
      <c r="K88" s="385"/>
      <c r="L88" s="385"/>
      <c r="M88" s="385"/>
      <c r="N88" s="385"/>
    </row>
    <row r="89" ht="20.1" customHeight="1" spans="1:14">
      <c r="A89" s="500"/>
      <c r="B89" s="500"/>
      <c r="C89" s="500"/>
      <c r="D89" s="500"/>
      <c r="E89" s="500"/>
      <c r="F89" s="500"/>
      <c r="G89" s="500"/>
      <c r="H89" s="500"/>
      <c r="I89" s="385"/>
      <c r="J89" s="385"/>
      <c r="K89" s="385"/>
      <c r="L89" s="385"/>
      <c r="M89" s="385"/>
      <c r="N89" s="385"/>
    </row>
    <row r="90" ht="20.1" customHeight="1" spans="1:14">
      <c r="A90" s="500"/>
      <c r="B90" s="500"/>
      <c r="C90" s="500"/>
      <c r="D90" s="500"/>
      <c r="E90" s="500"/>
      <c r="F90" s="500"/>
      <c r="G90" s="500"/>
      <c r="H90" s="500"/>
      <c r="I90" s="385"/>
      <c r="J90" s="385"/>
      <c r="K90" s="385"/>
      <c r="L90" s="385"/>
      <c r="M90" s="385"/>
      <c r="N90" s="385"/>
    </row>
    <row r="91" ht="20.1" customHeight="1" spans="1:14">
      <c r="A91" s="500"/>
      <c r="B91" s="500"/>
      <c r="C91" s="500"/>
      <c r="D91" s="500"/>
      <c r="E91" s="500"/>
      <c r="F91" s="500"/>
      <c r="G91" s="500"/>
      <c r="H91" s="500"/>
      <c r="I91" s="385"/>
      <c r="J91" s="385"/>
      <c r="K91" s="385"/>
      <c r="L91" s="385"/>
      <c r="M91" s="385"/>
      <c r="N91" s="385"/>
    </row>
    <row r="92" ht="20.1" customHeight="1" spans="1:14">
      <c r="A92" s="500"/>
      <c r="B92" s="500"/>
      <c r="C92" s="500"/>
      <c r="D92" s="500"/>
      <c r="E92" s="500"/>
      <c r="F92" s="500"/>
      <c r="G92" s="500"/>
      <c r="H92" s="500"/>
      <c r="I92" s="385"/>
      <c r="J92" s="385"/>
      <c r="K92" s="385"/>
      <c r="L92" s="385"/>
      <c r="M92" s="385"/>
      <c r="N92" s="385"/>
    </row>
    <row r="93" ht="20.1" customHeight="1" spans="1:14">
      <c r="A93" s="500"/>
      <c r="B93" s="500"/>
      <c r="C93" s="500"/>
      <c r="D93" s="500"/>
      <c r="E93" s="500"/>
      <c r="F93" s="500"/>
      <c r="G93" s="500"/>
      <c r="H93" s="500"/>
      <c r="I93" s="385"/>
      <c r="J93" s="385"/>
      <c r="K93" s="385"/>
      <c r="L93" s="385"/>
      <c r="M93" s="385"/>
      <c r="N93" s="385"/>
    </row>
    <row r="94" ht="20.1" customHeight="1" spans="1:14">
      <c r="A94" s="500"/>
      <c r="B94" s="500"/>
      <c r="C94" s="500"/>
      <c r="D94" s="500"/>
      <c r="E94" s="500"/>
      <c r="F94" s="500"/>
      <c r="G94" s="500"/>
      <c r="H94" s="500"/>
      <c r="I94" s="385"/>
      <c r="J94" s="385"/>
      <c r="K94" s="385"/>
      <c r="L94" s="385"/>
      <c r="M94" s="385"/>
      <c r="N94" s="385"/>
    </row>
    <row r="95" ht="20.1" customHeight="1" spans="1:14">
      <c r="A95" s="500"/>
      <c r="B95" s="500"/>
      <c r="C95" s="500"/>
      <c r="D95" s="500"/>
      <c r="E95" s="500"/>
      <c r="F95" s="500"/>
      <c r="G95" s="500"/>
      <c r="H95" s="500"/>
      <c r="I95" s="385"/>
      <c r="J95" s="385"/>
      <c r="K95" s="385"/>
      <c r="L95" s="385"/>
      <c r="M95" s="385"/>
      <c r="N95" s="385"/>
    </row>
    <row r="96" ht="20.1" customHeight="1" spans="1:14">
      <c r="A96" s="500"/>
      <c r="B96" s="500"/>
      <c r="C96" s="500"/>
      <c r="D96" s="500"/>
      <c r="E96" s="500"/>
      <c r="F96" s="500"/>
      <c r="G96" s="500"/>
      <c r="H96" s="500"/>
      <c r="I96" s="385"/>
      <c r="J96" s="385"/>
      <c r="K96" s="385"/>
      <c r="L96" s="385"/>
      <c r="M96" s="385"/>
      <c r="N96" s="385"/>
    </row>
    <row r="97" ht="20.1" customHeight="1" spans="1:14">
      <c r="A97" s="500"/>
      <c r="B97" s="500"/>
      <c r="C97" s="500"/>
      <c r="D97" s="500"/>
      <c r="E97" s="500"/>
      <c r="F97" s="500"/>
      <c r="G97" s="500"/>
      <c r="H97" s="500"/>
      <c r="I97" s="385"/>
      <c r="J97" s="385"/>
      <c r="K97" s="385"/>
      <c r="L97" s="385"/>
      <c r="M97" s="385"/>
      <c r="N97" s="385"/>
    </row>
    <row r="98" ht="20.1" customHeight="1" spans="1:14">
      <c r="A98" s="500"/>
      <c r="B98" s="500"/>
      <c r="C98" s="500"/>
      <c r="D98" s="500"/>
      <c r="E98" s="500"/>
      <c r="F98" s="500"/>
      <c r="G98" s="500"/>
      <c r="H98" s="500"/>
      <c r="I98" s="385"/>
      <c r="J98" s="385"/>
      <c r="K98" s="385"/>
      <c r="L98" s="385"/>
      <c r="M98" s="385"/>
      <c r="N98" s="385"/>
    </row>
    <row r="99" ht="20.1" customHeight="1" spans="1:14">
      <c r="A99" s="500"/>
      <c r="B99" s="500"/>
      <c r="C99" s="500"/>
      <c r="D99" s="500"/>
      <c r="E99" s="500"/>
      <c r="F99" s="500"/>
      <c r="G99" s="500"/>
      <c r="H99" s="500"/>
      <c r="I99" s="385"/>
      <c r="J99" s="385"/>
      <c r="K99" s="385"/>
      <c r="L99" s="385"/>
      <c r="M99" s="385"/>
      <c r="N99" s="385"/>
    </row>
    <row r="100" ht="20.1" customHeight="1" spans="1:14">
      <c r="A100" s="500"/>
      <c r="B100" s="500"/>
      <c r="C100" s="500"/>
      <c r="D100" s="500"/>
      <c r="E100" s="500"/>
      <c r="F100" s="500"/>
      <c r="G100" s="500"/>
      <c r="H100" s="500"/>
      <c r="I100" s="385"/>
      <c r="J100" s="385"/>
      <c r="K100" s="385"/>
      <c r="L100" s="385"/>
      <c r="M100" s="385"/>
      <c r="N100" s="385"/>
    </row>
    <row r="101" ht="20.1" customHeight="1" spans="1:14">
      <c r="A101" s="500"/>
      <c r="B101" s="500"/>
      <c r="C101" s="500"/>
      <c r="D101" s="500"/>
      <c r="E101" s="500"/>
      <c r="F101" s="500"/>
      <c r="G101" s="500"/>
      <c r="H101" s="500"/>
      <c r="I101" s="385"/>
      <c r="J101" s="385"/>
      <c r="K101" s="385"/>
      <c r="L101" s="385"/>
      <c r="M101" s="385"/>
      <c r="N101" s="385"/>
    </row>
    <row r="102" ht="20.1" customHeight="1" spans="1:14">
      <c r="A102" s="500"/>
      <c r="B102" s="500"/>
      <c r="C102" s="500"/>
      <c r="D102" s="500"/>
      <c r="E102" s="500"/>
      <c r="F102" s="500"/>
      <c r="G102" s="500"/>
      <c r="H102" s="500"/>
      <c r="I102" s="385"/>
      <c r="J102" s="385"/>
      <c r="K102" s="385"/>
      <c r="L102" s="385"/>
      <c r="M102" s="385"/>
      <c r="N102" s="385"/>
    </row>
    <row r="103" ht="20.1" customHeight="1" spans="1:14">
      <c r="A103" s="500"/>
      <c r="B103" s="500"/>
      <c r="C103" s="500"/>
      <c r="D103" s="500"/>
      <c r="E103" s="500"/>
      <c r="F103" s="500"/>
      <c r="G103" s="500"/>
      <c r="H103" s="500"/>
      <c r="I103" s="385"/>
      <c r="J103" s="385"/>
      <c r="K103" s="385"/>
      <c r="L103" s="385"/>
      <c r="M103" s="385"/>
      <c r="N103" s="385"/>
    </row>
    <row r="104" ht="20.1" customHeight="1" spans="1:14">
      <c r="A104" s="500"/>
      <c r="B104" s="500"/>
      <c r="C104" s="500"/>
      <c r="D104" s="500"/>
      <c r="E104" s="500"/>
      <c r="F104" s="500"/>
      <c r="G104" s="500"/>
      <c r="H104" s="500"/>
      <c r="I104" s="385"/>
      <c r="J104" s="385"/>
      <c r="K104" s="385"/>
      <c r="L104" s="385"/>
      <c r="M104" s="385"/>
      <c r="N104" s="385"/>
    </row>
    <row r="105" ht="20.1" customHeight="1" spans="1:14">
      <c r="A105" s="500"/>
      <c r="B105" s="500"/>
      <c r="C105" s="500"/>
      <c r="D105" s="500"/>
      <c r="E105" s="500"/>
      <c r="F105" s="500"/>
      <c r="G105" s="500"/>
      <c r="H105" s="500"/>
      <c r="I105" s="385"/>
      <c r="J105" s="385"/>
      <c r="K105" s="385"/>
      <c r="L105" s="385"/>
      <c r="M105" s="385"/>
      <c r="N105" s="385"/>
    </row>
    <row r="106" ht="20.1" customHeight="1" spans="1:14">
      <c r="A106" s="500"/>
      <c r="B106" s="500"/>
      <c r="C106" s="500"/>
      <c r="D106" s="500"/>
      <c r="E106" s="500"/>
      <c r="F106" s="500"/>
      <c r="G106" s="500"/>
      <c r="H106" s="500"/>
      <c r="I106" s="385"/>
      <c r="J106" s="385"/>
      <c r="K106" s="385"/>
      <c r="L106" s="385"/>
      <c r="M106" s="385"/>
      <c r="N106" s="385"/>
    </row>
    <row r="107" ht="20.1" customHeight="1" spans="1:14">
      <c r="A107" s="500"/>
      <c r="B107" s="500"/>
      <c r="C107" s="500"/>
      <c r="D107" s="500"/>
      <c r="E107" s="500"/>
      <c r="F107" s="500"/>
      <c r="G107" s="500"/>
      <c r="H107" s="500"/>
      <c r="I107" s="385"/>
      <c r="J107" s="385"/>
      <c r="K107" s="385"/>
      <c r="L107" s="385"/>
      <c r="M107" s="385"/>
      <c r="N107" s="385"/>
    </row>
    <row r="108" ht="20.1" customHeight="1" spans="1:14">
      <c r="A108" s="500"/>
      <c r="B108" s="500"/>
      <c r="C108" s="500"/>
      <c r="D108" s="500"/>
      <c r="E108" s="500"/>
      <c r="F108" s="500"/>
      <c r="G108" s="500"/>
      <c r="H108" s="500"/>
      <c r="I108" s="385"/>
      <c r="J108" s="385"/>
      <c r="K108" s="385"/>
      <c r="L108" s="385"/>
      <c r="M108" s="385"/>
      <c r="N108" s="385"/>
    </row>
    <row r="109" ht="20.1" customHeight="1" spans="1:14">
      <c r="A109" s="500"/>
      <c r="B109" s="500"/>
      <c r="C109" s="500"/>
      <c r="D109" s="500"/>
      <c r="E109" s="500"/>
      <c r="F109" s="500"/>
      <c r="G109" s="500"/>
      <c r="H109" s="500"/>
      <c r="I109" s="385"/>
      <c r="J109" s="385"/>
      <c r="K109" s="385"/>
      <c r="L109" s="385"/>
      <c r="M109" s="385"/>
      <c r="N109" s="385"/>
    </row>
    <row r="110" ht="20.1" customHeight="1" spans="1:14">
      <c r="A110" s="500"/>
      <c r="B110" s="500"/>
      <c r="C110" s="500"/>
      <c r="D110" s="500"/>
      <c r="E110" s="500"/>
      <c r="F110" s="500"/>
      <c r="G110" s="500"/>
      <c r="H110" s="500"/>
      <c r="I110" s="385"/>
      <c r="J110" s="385"/>
      <c r="K110" s="385"/>
      <c r="L110" s="385"/>
      <c r="M110" s="385"/>
      <c r="N110" s="385"/>
    </row>
    <row r="111" ht="20.1" customHeight="1" spans="1:14">
      <c r="A111" s="500"/>
      <c r="B111" s="500"/>
      <c r="C111" s="500"/>
      <c r="D111" s="500"/>
      <c r="E111" s="500"/>
      <c r="F111" s="500"/>
      <c r="G111" s="500"/>
      <c r="H111" s="500"/>
      <c r="I111" s="385"/>
      <c r="J111" s="385"/>
      <c r="K111" s="385"/>
      <c r="L111" s="385"/>
      <c r="M111" s="385"/>
      <c r="N111" s="385"/>
    </row>
    <row r="112" ht="20.1" customHeight="1" spans="1:14">
      <c r="A112" s="500"/>
      <c r="B112" s="500"/>
      <c r="C112" s="500"/>
      <c r="D112" s="500"/>
      <c r="E112" s="500"/>
      <c r="F112" s="500"/>
      <c r="G112" s="500"/>
      <c r="H112" s="500"/>
      <c r="I112" s="385"/>
      <c r="J112" s="385"/>
      <c r="K112" s="385"/>
      <c r="L112" s="385"/>
      <c r="M112" s="385"/>
      <c r="N112" s="385"/>
    </row>
    <row r="113" ht="20.1" customHeight="1" spans="1:14">
      <c r="A113" s="500"/>
      <c r="B113" s="500"/>
      <c r="C113" s="500"/>
      <c r="D113" s="500"/>
      <c r="E113" s="500"/>
      <c r="F113" s="500"/>
      <c r="G113" s="500"/>
      <c r="H113" s="500"/>
      <c r="I113" s="385"/>
      <c r="J113" s="385"/>
      <c r="K113" s="385"/>
      <c r="L113" s="385"/>
      <c r="M113" s="385"/>
      <c r="N113" s="385"/>
    </row>
    <row r="114" ht="20.1" customHeight="1" spans="1:14">
      <c r="A114" s="500"/>
      <c r="B114" s="500"/>
      <c r="C114" s="500"/>
      <c r="D114" s="500"/>
      <c r="E114" s="500"/>
      <c r="F114" s="500"/>
      <c r="G114" s="500"/>
      <c r="H114" s="500"/>
      <c r="I114" s="385"/>
      <c r="J114" s="385"/>
      <c r="K114" s="385"/>
      <c r="L114" s="385"/>
      <c r="M114" s="385"/>
      <c r="N114" s="385"/>
    </row>
    <row r="115" ht="20.1" customHeight="1" spans="1:14">
      <c r="A115" s="500"/>
      <c r="B115" s="500"/>
      <c r="C115" s="500"/>
      <c r="D115" s="500"/>
      <c r="E115" s="500"/>
      <c r="F115" s="500"/>
      <c r="G115" s="500"/>
      <c r="H115" s="500"/>
      <c r="I115" s="385"/>
      <c r="J115" s="385"/>
      <c r="K115" s="385"/>
      <c r="L115" s="385"/>
      <c r="M115" s="385"/>
      <c r="N115" s="385"/>
    </row>
    <row r="116" ht="20.1" customHeight="1" spans="1:14">
      <c r="A116" s="500"/>
      <c r="B116" s="500"/>
      <c r="C116" s="500"/>
      <c r="D116" s="500"/>
      <c r="E116" s="500"/>
      <c r="F116" s="500"/>
      <c r="G116" s="500"/>
      <c r="H116" s="500"/>
      <c r="I116" s="385"/>
      <c r="J116" s="385"/>
      <c r="K116" s="385"/>
      <c r="L116" s="385"/>
      <c r="M116" s="385"/>
      <c r="N116" s="385"/>
    </row>
    <row r="117" ht="20.1" customHeight="1" spans="1:14">
      <c r="A117" s="500"/>
      <c r="B117" s="500"/>
      <c r="C117" s="500"/>
      <c r="D117" s="500"/>
      <c r="E117" s="500"/>
      <c r="F117" s="500"/>
      <c r="G117" s="500"/>
      <c r="H117" s="500"/>
      <c r="I117" s="385"/>
      <c r="J117" s="385"/>
      <c r="K117" s="385"/>
      <c r="L117" s="385"/>
      <c r="M117" s="385"/>
      <c r="N117" s="385"/>
    </row>
    <row r="118" ht="20.1" customHeight="1" spans="1:14">
      <c r="A118" s="500"/>
      <c r="B118" s="500"/>
      <c r="C118" s="500"/>
      <c r="D118" s="500"/>
      <c r="E118" s="500"/>
      <c r="F118" s="500"/>
      <c r="G118" s="500"/>
      <c r="H118" s="500"/>
      <c r="I118" s="385"/>
      <c r="J118" s="385"/>
      <c r="K118" s="385"/>
      <c r="L118" s="385"/>
      <c r="M118" s="385"/>
      <c r="N118" s="385"/>
    </row>
    <row r="119" ht="20.1" customHeight="1" spans="1:14">
      <c r="A119" s="500"/>
      <c r="B119" s="500"/>
      <c r="C119" s="500"/>
      <c r="D119" s="500"/>
      <c r="E119" s="500"/>
      <c r="F119" s="500"/>
      <c r="G119" s="500"/>
      <c r="H119" s="500"/>
      <c r="I119" s="385"/>
      <c r="J119" s="385"/>
      <c r="K119" s="385"/>
      <c r="L119" s="385"/>
      <c r="M119" s="385"/>
      <c r="N119" s="385"/>
    </row>
    <row r="120" ht="20.1" customHeight="1" spans="1:14">
      <c r="A120" s="500"/>
      <c r="B120" s="500"/>
      <c r="C120" s="500"/>
      <c r="D120" s="500"/>
      <c r="E120" s="500"/>
      <c r="F120" s="500"/>
      <c r="G120" s="500"/>
      <c r="H120" s="500"/>
      <c r="I120" s="385"/>
      <c r="J120" s="385"/>
      <c r="K120" s="385"/>
      <c r="L120" s="385"/>
      <c r="M120" s="385"/>
      <c r="N120" s="385"/>
    </row>
    <row r="121" ht="20.1" customHeight="1" spans="1:14">
      <c r="A121" s="500"/>
      <c r="B121" s="500"/>
      <c r="C121" s="500"/>
      <c r="D121" s="500"/>
      <c r="E121" s="500"/>
      <c r="F121" s="500"/>
      <c r="G121" s="500"/>
      <c r="H121" s="500"/>
      <c r="I121" s="385"/>
      <c r="J121" s="385"/>
      <c r="K121" s="385"/>
      <c r="L121" s="385"/>
      <c r="M121" s="385"/>
      <c r="N121" s="385"/>
    </row>
    <row r="122" ht="20.1" customHeight="1" spans="1:14">
      <c r="A122" s="500"/>
      <c r="B122" s="500"/>
      <c r="C122" s="500"/>
      <c r="D122" s="500"/>
      <c r="E122" s="500"/>
      <c r="F122" s="500"/>
      <c r="G122" s="500"/>
      <c r="H122" s="500"/>
      <c r="I122" s="385"/>
      <c r="J122" s="385"/>
      <c r="K122" s="385"/>
      <c r="L122" s="385"/>
      <c r="M122" s="385"/>
      <c r="N122" s="385"/>
    </row>
    <row r="123" ht="20.1" customHeight="1" spans="1:14">
      <c r="A123" s="500"/>
      <c r="B123" s="500"/>
      <c r="C123" s="500"/>
      <c r="D123" s="500"/>
      <c r="E123" s="500"/>
      <c r="F123" s="500"/>
      <c r="G123" s="500"/>
      <c r="H123" s="500"/>
      <c r="I123" s="385"/>
      <c r="J123" s="385"/>
      <c r="K123" s="385"/>
      <c r="L123" s="385"/>
      <c r="M123" s="385"/>
      <c r="N123" s="385"/>
    </row>
    <row r="124" ht="20.1" customHeight="1" spans="1:14">
      <c r="A124" s="500"/>
      <c r="B124" s="500"/>
      <c r="C124" s="500"/>
      <c r="D124" s="500"/>
      <c r="E124" s="500"/>
      <c r="F124" s="500"/>
      <c r="G124" s="500"/>
      <c r="H124" s="500"/>
      <c r="I124" s="385"/>
      <c r="J124" s="385"/>
      <c r="K124" s="385"/>
      <c r="L124" s="385"/>
      <c r="M124" s="385"/>
      <c r="N124" s="385"/>
    </row>
    <row r="125" ht="20.1" customHeight="1" spans="1:14">
      <c r="A125" s="500"/>
      <c r="B125" s="500"/>
      <c r="C125" s="500"/>
      <c r="D125" s="500"/>
      <c r="E125" s="500"/>
      <c r="F125" s="500"/>
      <c r="G125" s="500"/>
      <c r="H125" s="500"/>
      <c r="I125" s="385"/>
      <c r="J125" s="385"/>
      <c r="K125" s="385"/>
      <c r="L125" s="385"/>
      <c r="M125" s="385"/>
      <c r="N125" s="385"/>
    </row>
    <row r="126" ht="20.1" customHeight="1" spans="1:14">
      <c r="A126" s="500"/>
      <c r="B126" s="500"/>
      <c r="C126" s="500"/>
      <c r="D126" s="500"/>
      <c r="E126" s="500"/>
      <c r="F126" s="500"/>
      <c r="G126" s="500"/>
      <c r="H126" s="500"/>
      <c r="I126" s="385"/>
      <c r="J126" s="385"/>
      <c r="K126" s="385"/>
      <c r="L126" s="385"/>
      <c r="M126" s="385"/>
      <c r="N126" s="385"/>
    </row>
    <row r="127" ht="20.1" customHeight="1" spans="1:14">
      <c r="A127" s="500"/>
      <c r="B127" s="500"/>
      <c r="C127" s="500"/>
      <c r="D127" s="500"/>
      <c r="E127" s="500"/>
      <c r="F127" s="500"/>
      <c r="G127" s="500"/>
      <c r="H127" s="500"/>
      <c r="I127" s="385"/>
      <c r="J127" s="385"/>
      <c r="K127" s="385"/>
      <c r="L127" s="385"/>
      <c r="M127" s="385"/>
      <c r="N127" s="385"/>
    </row>
    <row r="128" ht="20.1" customHeight="1" spans="1:14">
      <c r="A128" s="500"/>
      <c r="B128" s="500"/>
      <c r="C128" s="500"/>
      <c r="D128" s="500"/>
      <c r="E128" s="500"/>
      <c r="F128" s="500"/>
      <c r="G128" s="500"/>
      <c r="H128" s="500"/>
      <c r="I128" s="385"/>
      <c r="J128" s="385"/>
      <c r="K128" s="385"/>
      <c r="L128" s="385"/>
      <c r="M128" s="385"/>
      <c r="N128" s="385"/>
    </row>
    <row r="129" ht="20.1" customHeight="1" spans="1:14">
      <c r="A129" s="500"/>
      <c r="B129" s="500"/>
      <c r="C129" s="500"/>
      <c r="D129" s="500"/>
      <c r="E129" s="500"/>
      <c r="F129" s="500"/>
      <c r="G129" s="500"/>
      <c r="H129" s="500"/>
      <c r="I129" s="385"/>
      <c r="J129" s="385"/>
      <c r="K129" s="385"/>
      <c r="L129" s="385"/>
      <c r="M129" s="385"/>
      <c r="N129" s="385"/>
    </row>
    <row r="130" ht="20.1" customHeight="1" spans="1:14">
      <c r="A130" s="500"/>
      <c r="B130" s="500"/>
      <c r="C130" s="500"/>
      <c r="D130" s="500"/>
      <c r="E130" s="500"/>
      <c r="F130" s="500"/>
      <c r="G130" s="500"/>
      <c r="H130" s="500"/>
      <c r="I130" s="385"/>
      <c r="J130" s="385"/>
      <c r="K130" s="385"/>
      <c r="L130" s="385"/>
      <c r="M130" s="385"/>
      <c r="N130" s="385"/>
    </row>
    <row r="131" ht="20.1" customHeight="1" spans="1:14">
      <c r="A131" s="500"/>
      <c r="B131" s="500"/>
      <c r="C131" s="500"/>
      <c r="D131" s="500"/>
      <c r="E131" s="500"/>
      <c r="F131" s="500"/>
      <c r="G131" s="500"/>
      <c r="H131" s="500"/>
      <c r="I131" s="385"/>
      <c r="J131" s="385"/>
      <c r="K131" s="385"/>
      <c r="L131" s="385"/>
      <c r="M131" s="385"/>
      <c r="N131" s="385"/>
    </row>
    <row r="132" ht="20.1" customHeight="1" spans="1:14">
      <c r="A132" s="500"/>
      <c r="B132" s="500"/>
      <c r="C132" s="500"/>
      <c r="D132" s="500"/>
      <c r="E132" s="500"/>
      <c r="F132" s="500"/>
      <c r="G132" s="500"/>
      <c r="H132" s="500"/>
      <c r="I132" s="385"/>
      <c r="J132" s="385"/>
      <c r="K132" s="385"/>
      <c r="L132" s="385"/>
      <c r="M132" s="385"/>
      <c r="N132" s="385"/>
    </row>
    <row r="133" ht="20.1" customHeight="1" spans="1:14">
      <c r="A133" s="500"/>
      <c r="B133" s="500"/>
      <c r="C133" s="500"/>
      <c r="D133" s="500"/>
      <c r="E133" s="500"/>
      <c r="F133" s="500"/>
      <c r="G133" s="500"/>
      <c r="H133" s="500"/>
      <c r="I133" s="385"/>
      <c r="J133" s="385"/>
      <c r="K133" s="385"/>
      <c r="L133" s="385"/>
      <c r="M133" s="385"/>
      <c r="N133" s="385"/>
    </row>
    <row r="134" ht="20.1" customHeight="1" spans="1:14">
      <c r="A134" s="500"/>
      <c r="B134" s="500"/>
      <c r="C134" s="500"/>
      <c r="D134" s="500"/>
      <c r="E134" s="500"/>
      <c r="F134" s="500"/>
      <c r="G134" s="500"/>
      <c r="H134" s="500"/>
      <c r="I134" s="385"/>
      <c r="J134" s="385"/>
      <c r="K134" s="385"/>
      <c r="L134" s="385"/>
      <c r="M134" s="385"/>
      <c r="N134" s="385"/>
    </row>
    <row r="135" ht="20.1" customHeight="1" spans="1:14">
      <c r="A135" s="500"/>
      <c r="B135" s="500"/>
      <c r="C135" s="500"/>
      <c r="D135" s="500"/>
      <c r="E135" s="500"/>
      <c r="F135" s="500"/>
      <c r="G135" s="500"/>
      <c r="H135" s="500"/>
      <c r="I135" s="385"/>
      <c r="J135" s="385"/>
      <c r="K135" s="385"/>
      <c r="L135" s="385"/>
      <c r="M135" s="385"/>
      <c r="N135" s="385"/>
    </row>
    <row r="136" ht="20.1" customHeight="1" spans="1:14">
      <c r="A136" s="500"/>
      <c r="B136" s="500"/>
      <c r="C136" s="500"/>
      <c r="D136" s="500"/>
      <c r="E136" s="500"/>
      <c r="F136" s="500"/>
      <c r="G136" s="500"/>
      <c r="H136" s="500"/>
      <c r="I136" s="385"/>
      <c r="J136" s="385"/>
      <c r="K136" s="385"/>
      <c r="L136" s="385"/>
      <c r="M136" s="385"/>
      <c r="N136" s="385"/>
    </row>
    <row r="137" ht="20.1" customHeight="1" spans="1:14">
      <c r="A137" s="500"/>
      <c r="B137" s="500"/>
      <c r="C137" s="500"/>
      <c r="D137" s="500"/>
      <c r="E137" s="500"/>
      <c r="F137" s="500"/>
      <c r="G137" s="500"/>
      <c r="H137" s="500"/>
      <c r="I137" s="385"/>
      <c r="J137" s="385"/>
      <c r="K137" s="385"/>
      <c r="L137" s="385"/>
      <c r="M137" s="385"/>
      <c r="N137" s="385"/>
    </row>
    <row r="138" ht="20.1" customHeight="1" spans="1:14">
      <c r="A138" s="500"/>
      <c r="B138" s="500"/>
      <c r="C138" s="500"/>
      <c r="D138" s="500"/>
      <c r="E138" s="500"/>
      <c r="F138" s="500"/>
      <c r="G138" s="500"/>
      <c r="H138" s="500"/>
      <c r="I138" s="385"/>
      <c r="J138" s="385"/>
      <c r="K138" s="385"/>
      <c r="L138" s="385"/>
      <c r="M138" s="385"/>
      <c r="N138" s="385"/>
    </row>
    <row r="139" ht="20.1" customHeight="1" spans="1:14">
      <c r="A139" s="500"/>
      <c r="B139" s="500"/>
      <c r="C139" s="500"/>
      <c r="D139" s="500"/>
      <c r="E139" s="500"/>
      <c r="F139" s="500"/>
      <c r="G139" s="500"/>
      <c r="H139" s="500"/>
      <c r="I139" s="385"/>
      <c r="J139" s="385"/>
      <c r="K139" s="385"/>
      <c r="L139" s="385"/>
      <c r="M139" s="385"/>
      <c r="N139" s="385"/>
    </row>
    <row r="140" ht="20.1" customHeight="1" spans="1:14">
      <c r="A140" s="500"/>
      <c r="B140" s="500"/>
      <c r="C140" s="500"/>
      <c r="D140" s="500"/>
      <c r="E140" s="500"/>
      <c r="F140" s="500"/>
      <c r="G140" s="500"/>
      <c r="H140" s="500"/>
      <c r="I140" s="385"/>
      <c r="J140" s="385"/>
      <c r="K140" s="385"/>
      <c r="L140" s="385"/>
      <c r="M140" s="385"/>
      <c r="N140" s="385"/>
    </row>
    <row r="141" ht="20.1" customHeight="1" spans="1:14">
      <c r="A141" s="500"/>
      <c r="B141" s="500"/>
      <c r="C141" s="500"/>
      <c r="D141" s="500"/>
      <c r="E141" s="500"/>
      <c r="F141" s="500"/>
      <c r="G141" s="500"/>
      <c r="H141" s="500"/>
      <c r="I141" s="385"/>
      <c r="J141" s="385"/>
      <c r="K141" s="385"/>
      <c r="L141" s="385"/>
      <c r="M141" s="385"/>
      <c r="N141" s="385"/>
    </row>
    <row r="142" ht="20.1" customHeight="1" spans="1:14">
      <c r="A142" s="500"/>
      <c r="B142" s="500"/>
      <c r="C142" s="500"/>
      <c r="D142" s="500"/>
      <c r="E142" s="500"/>
      <c r="F142" s="500"/>
      <c r="G142" s="500"/>
      <c r="H142" s="500"/>
      <c r="I142" s="385"/>
      <c r="J142" s="385"/>
      <c r="K142" s="385"/>
      <c r="L142" s="385"/>
      <c r="M142" s="385"/>
      <c r="N142" s="385"/>
    </row>
    <row r="143" ht="20.1" customHeight="1" spans="1:14">
      <c r="A143" s="500"/>
      <c r="B143" s="500"/>
      <c r="C143" s="500"/>
      <c r="D143" s="500"/>
      <c r="E143" s="500"/>
      <c r="F143" s="500"/>
      <c r="G143" s="500"/>
      <c r="H143" s="500"/>
      <c r="I143" s="385"/>
      <c r="J143" s="385"/>
      <c r="K143" s="385"/>
      <c r="L143" s="385"/>
      <c r="M143" s="385"/>
      <c r="N143" s="385"/>
    </row>
    <row r="144" ht="20.1" customHeight="1" spans="1:14">
      <c r="A144" s="500"/>
      <c r="B144" s="500"/>
      <c r="C144" s="500"/>
      <c r="D144" s="500"/>
      <c r="E144" s="500"/>
      <c r="F144" s="500"/>
      <c r="G144" s="500"/>
      <c r="H144" s="500"/>
      <c r="I144" s="385"/>
      <c r="J144" s="385"/>
      <c r="K144" s="385"/>
      <c r="L144" s="385"/>
      <c r="M144" s="385"/>
      <c r="N144" s="385"/>
    </row>
    <row r="145" ht="20.1" customHeight="1" spans="1:14">
      <c r="A145" s="500"/>
      <c r="B145" s="500"/>
      <c r="C145" s="500"/>
      <c r="D145" s="500"/>
      <c r="E145" s="500"/>
      <c r="F145" s="500"/>
      <c r="G145" s="500"/>
      <c r="H145" s="500"/>
      <c r="I145" s="385"/>
      <c r="J145" s="385"/>
      <c r="K145" s="385"/>
      <c r="L145" s="385"/>
      <c r="M145" s="385"/>
      <c r="N145" s="385"/>
    </row>
    <row r="146" ht="20.1" customHeight="1" spans="1:14">
      <c r="A146" s="500"/>
      <c r="B146" s="500"/>
      <c r="C146" s="500"/>
      <c r="D146" s="500"/>
      <c r="E146" s="500"/>
      <c r="F146" s="500"/>
      <c r="G146" s="500"/>
      <c r="H146" s="500"/>
      <c r="I146" s="385"/>
      <c r="J146" s="385"/>
      <c r="K146" s="385"/>
      <c r="L146" s="385"/>
      <c r="M146" s="385"/>
      <c r="N146" s="385"/>
    </row>
    <row r="147" ht="20.1" customHeight="1" spans="1:14">
      <c r="A147" s="500"/>
      <c r="B147" s="500"/>
      <c r="C147" s="500"/>
      <c r="D147" s="500"/>
      <c r="E147" s="500"/>
      <c r="F147" s="500"/>
      <c r="G147" s="500"/>
      <c r="H147" s="500"/>
      <c r="I147" s="385"/>
      <c r="J147" s="385"/>
      <c r="K147" s="385"/>
      <c r="L147" s="385"/>
      <c r="M147" s="385"/>
      <c r="N147" s="385"/>
    </row>
    <row r="148" ht="20.1" customHeight="1" spans="1:14">
      <c r="A148" s="500"/>
      <c r="B148" s="500"/>
      <c r="C148" s="500"/>
      <c r="D148" s="500"/>
      <c r="E148" s="500"/>
      <c r="F148" s="500"/>
      <c r="G148" s="500"/>
      <c r="H148" s="500"/>
      <c r="I148" s="385"/>
      <c r="J148" s="385"/>
      <c r="K148" s="385"/>
      <c r="L148" s="385"/>
      <c r="M148" s="385"/>
      <c r="N148" s="385"/>
    </row>
    <row r="149" ht="20.1" customHeight="1" spans="1:14">
      <c r="A149" s="500"/>
      <c r="B149" s="500"/>
      <c r="C149" s="500"/>
      <c r="D149" s="500"/>
      <c r="E149" s="500"/>
      <c r="F149" s="500"/>
      <c r="G149" s="500"/>
      <c r="H149" s="500"/>
      <c r="I149" s="385"/>
      <c r="J149" s="385"/>
      <c r="K149" s="385"/>
      <c r="L149" s="385"/>
      <c r="M149" s="385"/>
      <c r="N149" s="385"/>
    </row>
    <row r="150" ht="20.1" customHeight="1" spans="1:14">
      <c r="A150" s="500"/>
      <c r="B150" s="500"/>
      <c r="C150" s="500"/>
      <c r="D150" s="500"/>
      <c r="E150" s="500"/>
      <c r="F150" s="500"/>
      <c r="G150" s="500"/>
      <c r="H150" s="500"/>
      <c r="I150" s="385"/>
      <c r="J150" s="385"/>
      <c r="K150" s="385"/>
      <c r="L150" s="385"/>
      <c r="M150" s="385"/>
      <c r="N150" s="385"/>
    </row>
    <row r="151" ht="20.1" customHeight="1" spans="1:14">
      <c r="A151" s="500"/>
      <c r="B151" s="500"/>
      <c r="C151" s="500"/>
      <c r="D151" s="500"/>
      <c r="E151" s="500"/>
      <c r="F151" s="500"/>
      <c r="G151" s="500"/>
      <c r="H151" s="500"/>
      <c r="I151" s="385"/>
      <c r="J151" s="385"/>
      <c r="K151" s="385"/>
      <c r="L151" s="385"/>
      <c r="M151" s="385"/>
      <c r="N151" s="385"/>
    </row>
    <row r="152" ht="20.1" customHeight="1" spans="1:14">
      <c r="A152" s="500"/>
      <c r="B152" s="500"/>
      <c r="C152" s="500"/>
      <c r="D152" s="500"/>
      <c r="E152" s="500"/>
      <c r="F152" s="500"/>
      <c r="G152" s="500"/>
      <c r="H152" s="500"/>
      <c r="I152" s="385"/>
      <c r="J152" s="385"/>
      <c r="K152" s="385"/>
      <c r="L152" s="385"/>
      <c r="M152" s="385"/>
      <c r="N152" s="385"/>
    </row>
    <row r="153" ht="20.1" customHeight="1" spans="1:14">
      <c r="A153" s="500"/>
      <c r="B153" s="500"/>
      <c r="C153" s="500"/>
      <c r="D153" s="500"/>
      <c r="E153" s="500"/>
      <c r="F153" s="500"/>
      <c r="G153" s="500"/>
      <c r="H153" s="500"/>
      <c r="I153" s="385"/>
      <c r="J153" s="385"/>
      <c r="K153" s="385"/>
      <c r="L153" s="385"/>
      <c r="M153" s="385"/>
      <c r="N153" s="385"/>
    </row>
    <row r="154" ht="20.1" customHeight="1" spans="1:14">
      <c r="A154" s="500"/>
      <c r="B154" s="500"/>
      <c r="C154" s="500"/>
      <c r="D154" s="500"/>
      <c r="E154" s="500"/>
      <c r="F154" s="500"/>
      <c r="G154" s="500"/>
      <c r="H154" s="500"/>
      <c r="I154" s="385"/>
      <c r="J154" s="385"/>
      <c r="K154" s="385"/>
      <c r="L154" s="385"/>
      <c r="M154" s="385"/>
      <c r="N154" s="385"/>
    </row>
    <row r="155" ht="20.1" customHeight="1" spans="1:14">
      <c r="A155" s="500"/>
      <c r="B155" s="500"/>
      <c r="C155" s="500"/>
      <c r="D155" s="500"/>
      <c r="E155" s="500"/>
      <c r="F155" s="500"/>
      <c r="G155" s="500"/>
      <c r="H155" s="500"/>
      <c r="I155" s="385"/>
      <c r="J155" s="385"/>
      <c r="K155" s="385"/>
      <c r="L155" s="385"/>
      <c r="M155" s="385"/>
      <c r="N155" s="385"/>
    </row>
    <row r="156" ht="20.1" customHeight="1" spans="1:14">
      <c r="A156" s="500"/>
      <c r="B156" s="500"/>
      <c r="C156" s="500"/>
      <c r="D156" s="500"/>
      <c r="E156" s="500"/>
      <c r="F156" s="500"/>
      <c r="G156" s="500"/>
      <c r="H156" s="500"/>
      <c r="I156" s="385"/>
      <c r="J156" s="385"/>
      <c r="K156" s="385"/>
      <c r="L156" s="385"/>
      <c r="M156" s="385"/>
      <c r="N156" s="385"/>
    </row>
    <row r="157" ht="20.1" customHeight="1" spans="1:14">
      <c r="A157" s="500"/>
      <c r="B157" s="500"/>
      <c r="C157" s="500"/>
      <c r="D157" s="500"/>
      <c r="E157" s="500"/>
      <c r="F157" s="500"/>
      <c r="G157" s="500"/>
      <c r="H157" s="500"/>
      <c r="I157" s="385"/>
      <c r="J157" s="385"/>
      <c r="K157" s="385"/>
      <c r="L157" s="385"/>
      <c r="M157" s="385"/>
      <c r="N157" s="385"/>
    </row>
    <row r="158" ht="20.1" customHeight="1" spans="1:14">
      <c r="A158" s="500"/>
      <c r="B158" s="500"/>
      <c r="C158" s="500"/>
      <c r="D158" s="500"/>
      <c r="E158" s="500"/>
      <c r="F158" s="500"/>
      <c r="G158" s="500"/>
      <c r="H158" s="500"/>
      <c r="I158" s="385"/>
      <c r="J158" s="385"/>
      <c r="K158" s="385"/>
      <c r="L158" s="385"/>
      <c r="M158" s="385"/>
      <c r="N158" s="385"/>
    </row>
    <row r="159" ht="20.1" customHeight="1" spans="1:14">
      <c r="A159" s="500"/>
      <c r="B159" s="500"/>
      <c r="C159" s="500"/>
      <c r="D159" s="500"/>
      <c r="E159" s="500"/>
      <c r="F159" s="500"/>
      <c r="G159" s="500"/>
      <c r="H159" s="500"/>
      <c r="I159" s="385"/>
      <c r="J159" s="385"/>
      <c r="K159" s="385"/>
      <c r="L159" s="385"/>
      <c r="M159" s="385"/>
      <c r="N159" s="385"/>
    </row>
    <row r="160" ht="20.1" customHeight="1" spans="1:14">
      <c r="A160" s="500"/>
      <c r="B160" s="500"/>
      <c r="C160" s="500"/>
      <c r="D160" s="500"/>
      <c r="E160" s="500"/>
      <c r="F160" s="500"/>
      <c r="G160" s="500"/>
      <c r="H160" s="500"/>
      <c r="I160" s="385"/>
      <c r="J160" s="385"/>
      <c r="K160" s="385"/>
      <c r="L160" s="385"/>
      <c r="M160" s="385"/>
      <c r="N160" s="385"/>
    </row>
    <row r="161" ht="20.1" customHeight="1" spans="1:14">
      <c r="A161" s="500"/>
      <c r="B161" s="500"/>
      <c r="C161" s="500"/>
      <c r="D161" s="500"/>
      <c r="E161" s="500"/>
      <c r="F161" s="500"/>
      <c r="G161" s="500"/>
      <c r="H161" s="500"/>
      <c r="I161" s="385"/>
      <c r="J161" s="385"/>
      <c r="K161" s="385"/>
      <c r="L161" s="385"/>
      <c r="M161" s="385"/>
      <c r="N161" s="385"/>
    </row>
    <row r="162" ht="20.1" customHeight="1" spans="1:14">
      <c r="A162" s="500"/>
      <c r="B162" s="500"/>
      <c r="C162" s="500"/>
      <c r="D162" s="500"/>
      <c r="E162" s="500"/>
      <c r="F162" s="500"/>
      <c r="G162" s="500"/>
      <c r="H162" s="500"/>
      <c r="I162" s="385"/>
      <c r="J162" s="385"/>
      <c r="K162" s="385"/>
      <c r="L162" s="385"/>
      <c r="M162" s="385"/>
      <c r="N162" s="385"/>
    </row>
    <row r="163" ht="20.1" customHeight="1" spans="1:14">
      <c r="A163" s="500"/>
      <c r="B163" s="500"/>
      <c r="C163" s="500"/>
      <c r="D163" s="500"/>
      <c r="E163" s="500"/>
      <c r="F163" s="500"/>
      <c r="G163" s="500"/>
      <c r="H163" s="500"/>
      <c r="I163" s="385"/>
      <c r="J163" s="385"/>
      <c r="K163" s="385"/>
      <c r="L163" s="385"/>
      <c r="M163" s="385"/>
      <c r="N163" s="385"/>
    </row>
    <row r="164" ht="20.1" customHeight="1" spans="1:14">
      <c r="A164" s="500"/>
      <c r="B164" s="500"/>
      <c r="C164" s="500"/>
      <c r="D164" s="500"/>
      <c r="E164" s="500"/>
      <c r="F164" s="500"/>
      <c r="G164" s="500"/>
      <c r="H164" s="500"/>
      <c r="I164" s="385"/>
      <c r="J164" s="385"/>
      <c r="K164" s="385"/>
      <c r="L164" s="385"/>
      <c r="M164" s="385"/>
      <c r="N164" s="385"/>
    </row>
    <row r="165" ht="20.1" customHeight="1" spans="1:14">
      <c r="A165" s="500"/>
      <c r="B165" s="500"/>
      <c r="C165" s="500"/>
      <c r="D165" s="500"/>
      <c r="E165" s="500"/>
      <c r="F165" s="500"/>
      <c r="G165" s="500"/>
      <c r="H165" s="500"/>
      <c r="I165" s="385"/>
      <c r="J165" s="385"/>
      <c r="K165" s="385"/>
      <c r="L165" s="385"/>
      <c r="M165" s="385"/>
      <c r="N165" s="385"/>
    </row>
    <row r="166" ht="20.1" customHeight="1" spans="1:14">
      <c r="A166" s="500"/>
      <c r="B166" s="500"/>
      <c r="C166" s="500"/>
      <c r="D166" s="500"/>
      <c r="E166" s="500"/>
      <c r="F166" s="500"/>
      <c r="G166" s="500"/>
      <c r="H166" s="500"/>
      <c r="I166" s="385"/>
      <c r="J166" s="385"/>
      <c r="K166" s="385"/>
      <c r="L166" s="385"/>
      <c r="M166" s="385"/>
      <c r="N166" s="385"/>
    </row>
    <row r="167" ht="20.1" customHeight="1" spans="1:14">
      <c r="A167" s="500"/>
      <c r="B167" s="500"/>
      <c r="C167" s="500"/>
      <c r="D167" s="500"/>
      <c r="E167" s="500"/>
      <c r="F167" s="500"/>
      <c r="G167" s="500"/>
      <c r="H167" s="500"/>
      <c r="I167" s="385"/>
      <c r="J167" s="385"/>
      <c r="K167" s="385"/>
      <c r="L167" s="385"/>
      <c r="M167" s="385"/>
      <c r="N167" s="385"/>
    </row>
    <row r="168" ht="20.1" customHeight="1" spans="1:14">
      <c r="A168" s="500"/>
      <c r="B168" s="500"/>
      <c r="C168" s="500"/>
      <c r="D168" s="500"/>
      <c r="E168" s="500"/>
      <c r="F168" s="500"/>
      <c r="G168" s="500"/>
      <c r="H168" s="500"/>
      <c r="I168" s="385"/>
      <c r="J168" s="385"/>
      <c r="K168" s="385"/>
      <c r="L168" s="385"/>
      <c r="M168" s="385"/>
      <c r="N168" s="385"/>
    </row>
    <row r="169" ht="20.1" customHeight="1" spans="1:14">
      <c r="A169" s="500"/>
      <c r="B169" s="500"/>
      <c r="C169" s="500"/>
      <c r="D169" s="500"/>
      <c r="E169" s="500"/>
      <c r="F169" s="500"/>
      <c r="G169" s="500"/>
      <c r="H169" s="500"/>
      <c r="I169" s="385"/>
      <c r="J169" s="385"/>
      <c r="K169" s="385"/>
      <c r="L169" s="385"/>
      <c r="M169" s="385"/>
      <c r="N169" s="385"/>
    </row>
    <row r="170" ht="20.1" customHeight="1" spans="1:14">
      <c r="A170" s="500"/>
      <c r="B170" s="500"/>
      <c r="C170" s="500"/>
      <c r="D170" s="500"/>
      <c r="E170" s="500"/>
      <c r="F170" s="500"/>
      <c r="G170" s="500"/>
      <c r="H170" s="500"/>
      <c r="I170" s="385"/>
      <c r="J170" s="385"/>
      <c r="K170" s="385"/>
      <c r="L170" s="385"/>
      <c r="M170" s="385"/>
      <c r="N170" s="385"/>
    </row>
    <row r="171" ht="20.1" customHeight="1" spans="1:14">
      <c r="A171" s="500"/>
      <c r="B171" s="500"/>
      <c r="C171" s="500"/>
      <c r="D171" s="500"/>
      <c r="E171" s="500"/>
      <c r="F171" s="500"/>
      <c r="G171" s="500"/>
      <c r="H171" s="500"/>
      <c r="I171" s="385"/>
      <c r="J171" s="385"/>
      <c r="K171" s="385"/>
      <c r="L171" s="385"/>
      <c r="M171" s="385"/>
      <c r="N171" s="385"/>
    </row>
    <row r="172" ht="20.1" customHeight="1" spans="1:14">
      <c r="A172" s="500"/>
      <c r="B172" s="500"/>
      <c r="C172" s="500"/>
      <c r="D172" s="500"/>
      <c r="E172" s="500"/>
      <c r="F172" s="500"/>
      <c r="G172" s="500"/>
      <c r="H172" s="500"/>
      <c r="I172" s="385"/>
      <c r="J172" s="385"/>
      <c r="K172" s="385"/>
      <c r="L172" s="385"/>
      <c r="M172" s="385"/>
      <c r="N172" s="385"/>
    </row>
    <row r="173" ht="20.1" customHeight="1" spans="1:14">
      <c r="A173" s="500"/>
      <c r="B173" s="500"/>
      <c r="C173" s="500"/>
      <c r="D173" s="500"/>
      <c r="E173" s="500"/>
      <c r="F173" s="500"/>
      <c r="G173" s="500"/>
      <c r="H173" s="500"/>
      <c r="I173" s="385"/>
      <c r="J173" s="385"/>
      <c r="K173" s="385"/>
      <c r="L173" s="385"/>
      <c r="M173" s="385"/>
      <c r="N173" s="385"/>
    </row>
    <row r="174" ht="20.1" customHeight="1" spans="1:14">
      <c r="A174" s="500"/>
      <c r="B174" s="500"/>
      <c r="C174" s="500"/>
      <c r="D174" s="500"/>
      <c r="E174" s="500"/>
      <c r="F174" s="500"/>
      <c r="G174" s="500"/>
      <c r="H174" s="500"/>
      <c r="I174" s="385"/>
      <c r="J174" s="385"/>
      <c r="K174" s="385"/>
      <c r="L174" s="385"/>
      <c r="M174" s="385"/>
      <c r="N174" s="385"/>
    </row>
    <row r="175" ht="20.1" customHeight="1" spans="1:14">
      <c r="A175" s="500"/>
      <c r="B175" s="500"/>
      <c r="C175" s="500"/>
      <c r="D175" s="500"/>
      <c r="E175" s="500"/>
      <c r="F175" s="500"/>
      <c r="G175" s="500"/>
      <c r="H175" s="500"/>
      <c r="I175" s="385"/>
      <c r="J175" s="385"/>
      <c r="K175" s="385"/>
      <c r="L175" s="385"/>
      <c r="M175" s="385"/>
      <c r="N175" s="385"/>
    </row>
    <row r="176" ht="20.1" customHeight="1" spans="1:14">
      <c r="A176" s="500"/>
      <c r="B176" s="500"/>
      <c r="C176" s="500"/>
      <c r="D176" s="500"/>
      <c r="E176" s="500"/>
      <c r="F176" s="500"/>
      <c r="G176" s="500"/>
      <c r="H176" s="500"/>
      <c r="I176" s="385"/>
      <c r="J176" s="385"/>
      <c r="K176" s="385"/>
      <c r="L176" s="385"/>
      <c r="M176" s="385"/>
      <c r="N176" s="385"/>
    </row>
    <row r="177" ht="20.1" customHeight="1" spans="1:14">
      <c r="A177" s="500"/>
      <c r="B177" s="500"/>
      <c r="C177" s="500"/>
      <c r="D177" s="500"/>
      <c r="E177" s="500"/>
      <c r="F177" s="500"/>
      <c r="G177" s="500"/>
      <c r="H177" s="500"/>
      <c r="I177" s="385"/>
      <c r="J177" s="385"/>
      <c r="K177" s="385"/>
      <c r="L177" s="385"/>
      <c r="M177" s="385"/>
      <c r="N177" s="385"/>
    </row>
    <row r="178" ht="20.1" customHeight="1" spans="1:14">
      <c r="A178" s="500"/>
      <c r="B178" s="500"/>
      <c r="C178" s="500"/>
      <c r="D178" s="500"/>
      <c r="E178" s="500"/>
      <c r="F178" s="500"/>
      <c r="G178" s="500"/>
      <c r="H178" s="500"/>
      <c r="I178" s="385"/>
      <c r="J178" s="385"/>
      <c r="K178" s="385"/>
      <c r="L178" s="385"/>
      <c r="M178" s="385"/>
      <c r="N178" s="385"/>
    </row>
    <row r="179" ht="20.1" customHeight="1" spans="1:14">
      <c r="A179" s="500"/>
      <c r="B179" s="500"/>
      <c r="C179" s="500"/>
      <c r="D179" s="500"/>
      <c r="E179" s="500"/>
      <c r="F179" s="500"/>
      <c r="G179" s="500"/>
      <c r="H179" s="500"/>
      <c r="I179" s="385"/>
      <c r="J179" s="385"/>
      <c r="K179" s="385"/>
      <c r="L179" s="385"/>
      <c r="M179" s="385"/>
      <c r="N179" s="385"/>
    </row>
    <row r="180" ht="20.1" customHeight="1" spans="1:14">
      <c r="A180" s="500"/>
      <c r="B180" s="500"/>
      <c r="C180" s="500"/>
      <c r="D180" s="500"/>
      <c r="E180" s="500"/>
      <c r="F180" s="500"/>
      <c r="G180" s="500"/>
      <c r="H180" s="500"/>
      <c r="I180" s="385"/>
      <c r="J180" s="385"/>
      <c r="K180" s="385"/>
      <c r="L180" s="385"/>
      <c r="M180" s="385"/>
      <c r="N180" s="385"/>
    </row>
    <row r="181" ht="20.1" customHeight="1" spans="1:14">
      <c r="A181" s="500"/>
      <c r="B181" s="500"/>
      <c r="C181" s="500"/>
      <c r="D181" s="500"/>
      <c r="E181" s="500"/>
      <c r="F181" s="500"/>
      <c r="G181" s="500"/>
      <c r="H181" s="500"/>
      <c r="I181" s="385"/>
      <c r="J181" s="385"/>
      <c r="K181" s="385"/>
      <c r="L181" s="385"/>
      <c r="M181" s="385"/>
      <c r="N181" s="385"/>
    </row>
    <row r="182" ht="20.1" customHeight="1" spans="1:14">
      <c r="A182" s="500"/>
      <c r="B182" s="500"/>
      <c r="C182" s="500"/>
      <c r="D182" s="500"/>
      <c r="E182" s="500"/>
      <c r="F182" s="500"/>
      <c r="G182" s="500"/>
      <c r="H182" s="500"/>
      <c r="I182" s="385"/>
      <c r="J182" s="385"/>
      <c r="K182" s="385"/>
      <c r="L182" s="385"/>
      <c r="M182" s="385"/>
      <c r="N182" s="385"/>
    </row>
    <row r="183" spans="1:14">
      <c r="A183" s="500"/>
      <c r="B183" s="500"/>
      <c r="C183" s="500"/>
      <c r="D183" s="500"/>
      <c r="E183" s="500"/>
      <c r="F183" s="500"/>
      <c r="G183" s="500"/>
      <c r="H183" s="500"/>
      <c r="I183" s="385"/>
      <c r="J183" s="385"/>
      <c r="K183" s="385"/>
      <c r="L183" s="385"/>
      <c r="M183" s="385"/>
      <c r="N183" s="385"/>
    </row>
    <row r="184" spans="1:14">
      <c r="A184" s="500"/>
      <c r="B184" s="500"/>
      <c r="C184" s="500"/>
      <c r="D184" s="500"/>
      <c r="E184" s="500"/>
      <c r="F184" s="500"/>
      <c r="G184" s="500"/>
      <c r="H184" s="500"/>
      <c r="I184" s="385"/>
      <c r="J184" s="385"/>
      <c r="K184" s="385"/>
      <c r="L184" s="385"/>
      <c r="M184" s="385"/>
      <c r="N184" s="385"/>
    </row>
    <row r="185" spans="1:14">
      <c r="A185" s="500"/>
      <c r="B185" s="500"/>
      <c r="C185" s="500"/>
      <c r="D185" s="500"/>
      <c r="E185" s="500"/>
      <c r="F185" s="500"/>
      <c r="G185" s="500"/>
      <c r="H185" s="500"/>
      <c r="I185" s="385"/>
      <c r="J185" s="385"/>
      <c r="K185" s="385"/>
      <c r="L185" s="385"/>
      <c r="M185" s="385"/>
      <c r="N185" s="385"/>
    </row>
    <row r="186" spans="1:14">
      <c r="A186" s="500"/>
      <c r="B186" s="500"/>
      <c r="C186" s="500"/>
      <c r="D186" s="500"/>
      <c r="E186" s="500"/>
      <c r="F186" s="500"/>
      <c r="G186" s="500"/>
      <c r="H186" s="500"/>
      <c r="I186" s="385"/>
      <c r="J186" s="385"/>
      <c r="K186" s="385"/>
      <c r="L186" s="385"/>
      <c r="M186" s="385"/>
      <c r="N186" s="385"/>
    </row>
    <row r="187" spans="1:14">
      <c r="A187" s="500"/>
      <c r="B187" s="500"/>
      <c r="C187" s="500"/>
      <c r="D187" s="500"/>
      <c r="E187" s="500"/>
      <c r="F187" s="500"/>
      <c r="G187" s="500"/>
      <c r="H187" s="500"/>
      <c r="I187" s="385"/>
      <c r="J187" s="385"/>
      <c r="K187" s="385"/>
      <c r="L187" s="385"/>
      <c r="M187" s="385"/>
      <c r="N187" s="385"/>
    </row>
    <row r="188" spans="1:14">
      <c r="A188" s="500"/>
      <c r="B188" s="500"/>
      <c r="C188" s="500"/>
      <c r="D188" s="500"/>
      <c r="E188" s="500"/>
      <c r="F188" s="500"/>
      <c r="G188" s="500"/>
      <c r="H188" s="500"/>
      <c r="I188" s="385"/>
      <c r="J188" s="385"/>
      <c r="K188" s="385"/>
      <c r="L188" s="385"/>
      <c r="M188" s="385"/>
      <c r="N188" s="385"/>
    </row>
    <row r="189" spans="1:14">
      <c r="A189" s="500"/>
      <c r="B189" s="500"/>
      <c r="C189" s="500"/>
      <c r="D189" s="500"/>
      <c r="E189" s="500"/>
      <c r="F189" s="500"/>
      <c r="G189" s="500"/>
      <c r="H189" s="500"/>
      <c r="I189" s="385"/>
      <c r="J189" s="385"/>
      <c r="K189" s="385"/>
      <c r="L189" s="385"/>
      <c r="M189" s="385"/>
      <c r="N189" s="385"/>
    </row>
    <row r="190" spans="1:14">
      <c r="A190" s="500"/>
      <c r="B190" s="500"/>
      <c r="C190" s="500"/>
      <c r="D190" s="500"/>
      <c r="E190" s="500"/>
      <c r="F190" s="500"/>
      <c r="G190" s="500"/>
      <c r="H190" s="500"/>
      <c r="I190" s="385"/>
      <c r="J190" s="385"/>
      <c r="K190" s="385"/>
      <c r="L190" s="385"/>
      <c r="M190" s="385"/>
      <c r="N190" s="385"/>
    </row>
    <row r="191" spans="1:14">
      <c r="A191" s="500"/>
      <c r="B191" s="500"/>
      <c r="C191" s="500"/>
      <c r="D191" s="500"/>
      <c r="E191" s="500"/>
      <c r="F191" s="500"/>
      <c r="G191" s="500"/>
      <c r="H191" s="500"/>
      <c r="I191" s="385"/>
      <c r="J191" s="385"/>
      <c r="K191" s="385"/>
      <c r="L191" s="385"/>
      <c r="M191" s="385"/>
      <c r="N191" s="385"/>
    </row>
    <row r="192" spans="1:14">
      <c r="A192" s="500"/>
      <c r="B192" s="500"/>
      <c r="C192" s="500"/>
      <c r="D192" s="500"/>
      <c r="E192" s="500"/>
      <c r="F192" s="500"/>
      <c r="G192" s="500"/>
      <c r="H192" s="500"/>
      <c r="I192" s="385"/>
      <c r="J192" s="385"/>
      <c r="K192" s="385"/>
      <c r="L192" s="385"/>
      <c r="M192" s="385"/>
      <c r="N192" s="385"/>
    </row>
    <row r="193" spans="1:14">
      <c r="A193" s="500"/>
      <c r="B193" s="500"/>
      <c r="C193" s="500"/>
      <c r="D193" s="500"/>
      <c r="E193" s="500"/>
      <c r="F193" s="500"/>
      <c r="G193" s="500"/>
      <c r="H193" s="500"/>
      <c r="I193" s="385"/>
      <c r="J193" s="385"/>
      <c r="K193" s="385"/>
      <c r="L193" s="385"/>
      <c r="M193" s="385"/>
      <c r="N193" s="385"/>
    </row>
    <row r="194" spans="1:14">
      <c r="A194" s="500"/>
      <c r="B194" s="500"/>
      <c r="C194" s="500"/>
      <c r="D194" s="500"/>
      <c r="E194" s="500"/>
      <c r="F194" s="500"/>
      <c r="G194" s="500"/>
      <c r="H194" s="500"/>
      <c r="I194" s="385"/>
      <c r="J194" s="385"/>
      <c r="K194" s="385"/>
      <c r="L194" s="385"/>
      <c r="M194" s="385"/>
      <c r="N194" s="385"/>
    </row>
    <row r="195" spans="1:14">
      <c r="A195" s="500"/>
      <c r="B195" s="500"/>
      <c r="C195" s="500"/>
      <c r="D195" s="500"/>
      <c r="E195" s="500"/>
      <c r="F195" s="500"/>
      <c r="G195" s="500"/>
      <c r="H195" s="500"/>
      <c r="I195" s="385"/>
      <c r="J195" s="385"/>
      <c r="K195" s="385"/>
      <c r="L195" s="385"/>
      <c r="M195" s="385"/>
      <c r="N195" s="385"/>
    </row>
    <row r="196" spans="1:14">
      <c r="A196" s="500"/>
      <c r="B196" s="500"/>
      <c r="C196" s="500"/>
      <c r="D196" s="500"/>
      <c r="E196" s="500"/>
      <c r="F196" s="500"/>
      <c r="G196" s="500"/>
      <c r="H196" s="500"/>
      <c r="I196" s="385"/>
      <c r="J196" s="385"/>
      <c r="K196" s="385"/>
      <c r="L196" s="385"/>
      <c r="M196" s="385"/>
      <c r="N196" s="385"/>
    </row>
    <row r="197" spans="1:14">
      <c r="A197" s="500"/>
      <c r="B197" s="500"/>
      <c r="C197" s="500"/>
      <c r="D197" s="500"/>
      <c r="E197" s="500"/>
      <c r="F197" s="500"/>
      <c r="G197" s="500"/>
      <c r="H197" s="500"/>
      <c r="I197" s="385"/>
      <c r="J197" s="385"/>
      <c r="K197" s="385"/>
      <c r="L197" s="385"/>
      <c r="M197" s="385"/>
      <c r="N197" s="385"/>
    </row>
    <row r="198" spans="1:14">
      <c r="A198" s="500"/>
      <c r="B198" s="500"/>
      <c r="C198" s="500"/>
      <c r="D198" s="500"/>
      <c r="E198" s="500"/>
      <c r="F198" s="500"/>
      <c r="G198" s="500"/>
      <c r="H198" s="500"/>
      <c r="I198" s="385"/>
      <c r="J198" s="385"/>
      <c r="K198" s="385"/>
      <c r="L198" s="385"/>
      <c r="M198" s="385"/>
      <c r="N198" s="385"/>
    </row>
    <row r="199" spans="1:14">
      <c r="A199" s="500"/>
      <c r="B199" s="500"/>
      <c r="C199" s="500"/>
      <c r="D199" s="500"/>
      <c r="E199" s="500"/>
      <c r="F199" s="500"/>
      <c r="G199" s="500"/>
      <c r="H199" s="500"/>
      <c r="I199" s="385"/>
      <c r="J199" s="385"/>
      <c r="K199" s="385"/>
      <c r="L199" s="385"/>
      <c r="M199" s="385"/>
      <c r="N199" s="385"/>
    </row>
    <row r="200" spans="1:14">
      <c r="A200" s="500"/>
      <c r="B200" s="500"/>
      <c r="C200" s="500"/>
      <c r="D200" s="500"/>
      <c r="E200" s="500"/>
      <c r="F200" s="500"/>
      <c r="G200" s="500"/>
      <c r="H200" s="500"/>
      <c r="I200" s="385"/>
      <c r="J200" s="385"/>
      <c r="K200" s="385"/>
      <c r="L200" s="385"/>
      <c r="M200" s="385"/>
      <c r="N200" s="385"/>
    </row>
    <row r="201" spans="1:14">
      <c r="A201" s="500"/>
      <c r="B201" s="500"/>
      <c r="C201" s="500"/>
      <c r="D201" s="500"/>
      <c r="E201" s="500"/>
      <c r="F201" s="500"/>
      <c r="G201" s="500"/>
      <c r="H201" s="500"/>
      <c r="I201" s="385"/>
      <c r="J201" s="385"/>
      <c r="K201" s="385"/>
      <c r="L201" s="385"/>
      <c r="M201" s="385"/>
      <c r="N201" s="385"/>
    </row>
    <row r="202" spans="1:14">
      <c r="A202" s="500"/>
      <c r="B202" s="500"/>
      <c r="C202" s="500"/>
      <c r="D202" s="500"/>
      <c r="E202" s="500"/>
      <c r="F202" s="500"/>
      <c r="G202" s="500"/>
      <c r="H202" s="500"/>
      <c r="I202" s="385"/>
      <c r="J202" s="385"/>
      <c r="K202" s="385"/>
      <c r="L202" s="385"/>
      <c r="M202" s="385"/>
      <c r="N202" s="385"/>
    </row>
    <row r="203" spans="1:14">
      <c r="A203" s="500"/>
      <c r="B203" s="500"/>
      <c r="C203" s="500"/>
      <c r="D203" s="500"/>
      <c r="E203" s="500"/>
      <c r="F203" s="500"/>
      <c r="G203" s="500"/>
      <c r="H203" s="500"/>
      <c r="I203" s="385"/>
      <c r="J203" s="385"/>
      <c r="K203" s="385"/>
      <c r="L203" s="385"/>
      <c r="M203" s="385"/>
      <c r="N203" s="385"/>
    </row>
    <row r="204" spans="1:14">
      <c r="A204" s="500"/>
      <c r="B204" s="500"/>
      <c r="C204" s="500"/>
      <c r="D204" s="500"/>
      <c r="E204" s="500"/>
      <c r="F204" s="500"/>
      <c r="G204" s="500"/>
      <c r="H204" s="500"/>
      <c r="I204" s="385"/>
      <c r="J204" s="385"/>
      <c r="K204" s="385"/>
      <c r="L204" s="385"/>
      <c r="M204" s="385"/>
      <c r="N204" s="385"/>
    </row>
    <row r="205" spans="1:14">
      <c r="A205" s="500"/>
      <c r="B205" s="500"/>
      <c r="C205" s="500"/>
      <c r="D205" s="500"/>
      <c r="E205" s="500"/>
      <c r="F205" s="500"/>
      <c r="G205" s="500"/>
      <c r="H205" s="500"/>
      <c r="I205" s="385"/>
      <c r="J205" s="385"/>
      <c r="K205" s="385"/>
      <c r="L205" s="385"/>
      <c r="M205" s="385"/>
      <c r="N205" s="385"/>
    </row>
    <row r="206" spans="1:14">
      <c r="A206" s="500"/>
      <c r="B206" s="500"/>
      <c r="C206" s="500"/>
      <c r="D206" s="500"/>
      <c r="E206" s="500"/>
      <c r="F206" s="500"/>
      <c r="G206" s="500"/>
      <c r="H206" s="500"/>
      <c r="I206" s="385"/>
      <c r="J206" s="385"/>
      <c r="K206" s="385"/>
      <c r="L206" s="385"/>
      <c r="M206" s="385"/>
      <c r="N206" s="385"/>
    </row>
    <row r="207" spans="1:14">
      <c r="A207" s="500"/>
      <c r="B207" s="500"/>
      <c r="C207" s="500"/>
      <c r="D207" s="500"/>
      <c r="E207" s="500"/>
      <c r="F207" s="500"/>
      <c r="G207" s="500"/>
      <c r="H207" s="500"/>
      <c r="I207" s="385"/>
      <c r="J207" s="385"/>
      <c r="K207" s="385"/>
      <c r="L207" s="385"/>
      <c r="M207" s="385"/>
      <c r="N207" s="385"/>
    </row>
    <row r="208" spans="1:14">
      <c r="A208" s="500"/>
      <c r="B208" s="500"/>
      <c r="C208" s="500"/>
      <c r="D208" s="500"/>
      <c r="E208" s="500"/>
      <c r="F208" s="500"/>
      <c r="G208" s="500"/>
      <c r="H208" s="500"/>
      <c r="I208" s="385"/>
      <c r="J208" s="385"/>
      <c r="K208" s="385"/>
      <c r="L208" s="385"/>
      <c r="M208" s="385"/>
      <c r="N208" s="385"/>
    </row>
    <row r="209" spans="1:14">
      <c r="A209" s="500"/>
      <c r="B209" s="500"/>
      <c r="C209" s="500"/>
      <c r="D209" s="500"/>
      <c r="E209" s="500"/>
      <c r="F209" s="500"/>
      <c r="G209" s="500"/>
      <c r="H209" s="500"/>
      <c r="I209" s="385"/>
      <c r="J209" s="385"/>
      <c r="K209" s="385"/>
      <c r="L209" s="385"/>
      <c r="M209" s="385"/>
      <c r="N209" s="385"/>
    </row>
    <row r="210" spans="1:14">
      <c r="A210" s="500"/>
      <c r="B210" s="500"/>
      <c r="C210" s="500"/>
      <c r="D210" s="500"/>
      <c r="E210" s="500"/>
      <c r="F210" s="500"/>
      <c r="G210" s="500"/>
      <c r="H210" s="500"/>
      <c r="I210" s="385"/>
      <c r="J210" s="385"/>
      <c r="K210" s="385"/>
      <c r="L210" s="385"/>
      <c r="M210" s="385"/>
      <c r="N210" s="385"/>
    </row>
    <row r="211" spans="1:14">
      <c r="A211" s="500"/>
      <c r="B211" s="500"/>
      <c r="C211" s="500"/>
      <c r="D211" s="500"/>
      <c r="E211" s="500"/>
      <c r="F211" s="500"/>
      <c r="G211" s="500"/>
      <c r="H211" s="500"/>
      <c r="I211" s="385"/>
      <c r="J211" s="385"/>
      <c r="K211" s="385"/>
      <c r="L211" s="385"/>
      <c r="M211" s="385"/>
      <c r="N211" s="385"/>
    </row>
    <row r="212" spans="1:14">
      <c r="A212" s="500"/>
      <c r="B212" s="500"/>
      <c r="C212" s="500"/>
      <c r="D212" s="500"/>
      <c r="E212" s="500"/>
      <c r="F212" s="500"/>
      <c r="G212" s="500"/>
      <c r="H212" s="500"/>
      <c r="I212" s="385"/>
      <c r="J212" s="385"/>
      <c r="K212" s="385"/>
      <c r="L212" s="385"/>
      <c r="M212" s="385"/>
      <c r="N212" s="385"/>
    </row>
    <row r="213" spans="1:14">
      <c r="A213" s="500"/>
      <c r="B213" s="500"/>
      <c r="C213" s="500"/>
      <c r="D213" s="500"/>
      <c r="E213" s="500"/>
      <c r="F213" s="500"/>
      <c r="G213" s="500"/>
      <c r="H213" s="500"/>
      <c r="I213" s="385"/>
      <c r="J213" s="385"/>
      <c r="K213" s="385"/>
      <c r="L213" s="385"/>
      <c r="M213" s="385"/>
      <c r="N213" s="385"/>
    </row>
    <row r="214" spans="1:14">
      <c r="A214" s="500"/>
      <c r="B214" s="500"/>
      <c r="C214" s="500"/>
      <c r="D214" s="500"/>
      <c r="E214" s="500"/>
      <c r="F214" s="500"/>
      <c r="G214" s="500"/>
      <c r="H214" s="500"/>
      <c r="I214" s="385"/>
      <c r="J214" s="385"/>
      <c r="K214" s="385"/>
      <c r="L214" s="385"/>
      <c r="M214" s="385"/>
      <c r="N214" s="385"/>
    </row>
    <row r="215" spans="1:14">
      <c r="A215" s="500"/>
      <c r="B215" s="500"/>
      <c r="C215" s="500"/>
      <c r="D215" s="500"/>
      <c r="E215" s="500"/>
      <c r="F215" s="500"/>
      <c r="G215" s="500"/>
      <c r="H215" s="500"/>
      <c r="I215" s="385"/>
      <c r="J215" s="385"/>
      <c r="K215" s="385"/>
      <c r="L215" s="385"/>
      <c r="M215" s="385"/>
      <c r="N215" s="385"/>
    </row>
    <row r="216" spans="1:14">
      <c r="A216" s="500"/>
      <c r="B216" s="500"/>
      <c r="C216" s="500"/>
      <c r="D216" s="500"/>
      <c r="E216" s="500"/>
      <c r="F216" s="500"/>
      <c r="G216" s="500"/>
      <c r="H216" s="500"/>
      <c r="I216" s="385"/>
      <c r="J216" s="385"/>
      <c r="K216" s="385"/>
      <c r="L216" s="385"/>
      <c r="M216" s="385"/>
      <c r="N216" s="385"/>
    </row>
    <row r="217" spans="1:14">
      <c r="A217" s="500"/>
      <c r="B217" s="500"/>
      <c r="C217" s="500"/>
      <c r="D217" s="500"/>
      <c r="E217" s="500"/>
      <c r="F217" s="500"/>
      <c r="G217" s="500"/>
      <c r="H217" s="500"/>
      <c r="I217" s="385"/>
      <c r="J217" s="385"/>
      <c r="K217" s="385"/>
      <c r="L217" s="385"/>
      <c r="M217" s="385"/>
      <c r="N217" s="385"/>
    </row>
    <row r="218" spans="1:14">
      <c r="A218" s="500"/>
      <c r="B218" s="500"/>
      <c r="C218" s="500"/>
      <c r="D218" s="500"/>
      <c r="E218" s="500"/>
      <c r="F218" s="500"/>
      <c r="G218" s="500"/>
      <c r="H218" s="500"/>
      <c r="I218" s="385"/>
      <c r="J218" s="385"/>
      <c r="K218" s="385"/>
      <c r="L218" s="385"/>
      <c r="M218" s="385"/>
      <c r="N218" s="385"/>
    </row>
    <row r="219" spans="1:14">
      <c r="A219" s="500"/>
      <c r="B219" s="500"/>
      <c r="C219" s="500"/>
      <c r="D219" s="500"/>
      <c r="E219" s="500"/>
      <c r="F219" s="500"/>
      <c r="G219" s="500"/>
      <c r="H219" s="500"/>
      <c r="I219" s="385"/>
      <c r="J219" s="385"/>
      <c r="K219" s="385"/>
      <c r="L219" s="385"/>
      <c r="M219" s="385"/>
      <c r="N219" s="385"/>
    </row>
    <row r="220" spans="1:14">
      <c r="A220" s="500"/>
      <c r="B220" s="500"/>
      <c r="C220" s="500"/>
      <c r="D220" s="500"/>
      <c r="E220" s="500"/>
      <c r="F220" s="500"/>
      <c r="G220" s="500"/>
      <c r="H220" s="500"/>
      <c r="I220" s="385"/>
      <c r="J220" s="385"/>
      <c r="K220" s="385"/>
      <c r="L220" s="385"/>
      <c r="M220" s="385"/>
      <c r="N220" s="385"/>
    </row>
    <row r="221" spans="1:14">
      <c r="A221" s="500"/>
      <c r="B221" s="500"/>
      <c r="C221" s="500"/>
      <c r="D221" s="500"/>
      <c r="E221" s="500"/>
      <c r="F221" s="500"/>
      <c r="G221" s="500"/>
      <c r="H221" s="500"/>
      <c r="I221" s="385"/>
      <c r="J221" s="385"/>
      <c r="K221" s="385"/>
      <c r="L221" s="385"/>
      <c r="M221" s="385"/>
      <c r="N221" s="385"/>
    </row>
    <row r="222" spans="1:14">
      <c r="A222" s="500"/>
      <c r="B222" s="500"/>
      <c r="C222" s="500"/>
      <c r="D222" s="500"/>
      <c r="E222" s="500"/>
      <c r="F222" s="500"/>
      <c r="G222" s="500"/>
      <c r="H222" s="500"/>
      <c r="I222" s="385"/>
      <c r="J222" s="385"/>
      <c r="K222" s="385"/>
      <c r="L222" s="385"/>
      <c r="M222" s="385"/>
      <c r="N222" s="385"/>
    </row>
    <row r="223" spans="1:14">
      <c r="A223" s="500"/>
      <c r="B223" s="500"/>
      <c r="C223" s="500"/>
      <c r="D223" s="500"/>
      <c r="E223" s="500"/>
      <c r="F223" s="500"/>
      <c r="G223" s="500"/>
      <c r="H223" s="500"/>
      <c r="I223" s="385"/>
      <c r="J223" s="385"/>
      <c r="K223" s="385"/>
      <c r="L223" s="385"/>
      <c r="M223" s="385"/>
      <c r="N223" s="385"/>
    </row>
    <row r="224" spans="1:14">
      <c r="A224" s="500"/>
      <c r="B224" s="500"/>
      <c r="C224" s="500"/>
      <c r="D224" s="500"/>
      <c r="E224" s="500"/>
      <c r="F224" s="500"/>
      <c r="G224" s="500"/>
      <c r="H224" s="500"/>
      <c r="I224" s="385"/>
      <c r="J224" s="385"/>
      <c r="K224" s="385"/>
      <c r="L224" s="385"/>
      <c r="M224" s="385"/>
      <c r="N224" s="385"/>
    </row>
    <row r="225" spans="1:14">
      <c r="A225" s="500"/>
      <c r="B225" s="500"/>
      <c r="C225" s="500"/>
      <c r="D225" s="500"/>
      <c r="E225" s="500"/>
      <c r="F225" s="500"/>
      <c r="G225" s="500"/>
      <c r="H225" s="500"/>
      <c r="I225" s="385"/>
      <c r="J225" s="385"/>
      <c r="K225" s="385"/>
      <c r="L225" s="385"/>
      <c r="M225" s="385"/>
      <c r="N225" s="385"/>
    </row>
    <row r="226" spans="1:14">
      <c r="A226" s="500"/>
      <c r="B226" s="500"/>
      <c r="C226" s="500"/>
      <c r="D226" s="500"/>
      <c r="E226" s="500"/>
      <c r="F226" s="500"/>
      <c r="G226" s="500"/>
      <c r="H226" s="500"/>
      <c r="I226" s="385"/>
      <c r="J226" s="385"/>
      <c r="K226" s="385"/>
      <c r="L226" s="385"/>
      <c r="M226" s="385"/>
      <c r="N226" s="385"/>
    </row>
    <row r="227" spans="1:14">
      <c r="A227" s="500"/>
      <c r="B227" s="500"/>
      <c r="C227" s="500"/>
      <c r="D227" s="500"/>
      <c r="E227" s="500"/>
      <c r="F227" s="500"/>
      <c r="G227" s="500"/>
      <c r="H227" s="500"/>
      <c r="I227" s="385"/>
      <c r="J227" s="385"/>
      <c r="K227" s="385"/>
      <c r="L227" s="385"/>
      <c r="M227" s="385"/>
      <c r="N227" s="385"/>
    </row>
    <row r="228" spans="1:14">
      <c r="A228" s="500"/>
      <c r="B228" s="500"/>
      <c r="C228" s="500"/>
      <c r="D228" s="500"/>
      <c r="E228" s="500"/>
      <c r="F228" s="500"/>
      <c r="G228" s="500"/>
      <c r="H228" s="500"/>
      <c r="I228" s="385"/>
      <c r="J228" s="385"/>
      <c r="K228" s="385"/>
      <c r="L228" s="385"/>
      <c r="M228" s="385"/>
      <c r="N228" s="385"/>
    </row>
    <row r="229" spans="1:14">
      <c r="A229" s="500"/>
      <c r="B229" s="500"/>
      <c r="C229" s="500"/>
      <c r="D229" s="500"/>
      <c r="E229" s="500"/>
      <c r="F229" s="500"/>
      <c r="G229" s="500"/>
      <c r="H229" s="500"/>
      <c r="I229" s="385"/>
      <c r="J229" s="385"/>
      <c r="K229" s="385"/>
      <c r="L229" s="385"/>
      <c r="M229" s="385"/>
      <c r="N229" s="385"/>
    </row>
    <row r="230" spans="1:14">
      <c r="A230" s="500"/>
      <c r="B230" s="500"/>
      <c r="C230" s="500"/>
      <c r="D230" s="500"/>
      <c r="E230" s="500"/>
      <c r="F230" s="500"/>
      <c r="G230" s="500"/>
      <c r="H230" s="500"/>
      <c r="I230" s="385"/>
      <c r="J230" s="385"/>
      <c r="K230" s="385"/>
      <c r="L230" s="385"/>
      <c r="M230" s="385"/>
      <c r="N230" s="385"/>
    </row>
    <row r="231" spans="1:14">
      <c r="A231" s="500"/>
      <c r="B231" s="500"/>
      <c r="C231" s="500"/>
      <c r="D231" s="500"/>
      <c r="E231" s="500"/>
      <c r="F231" s="500"/>
      <c r="G231" s="500"/>
      <c r="H231" s="500"/>
      <c r="I231" s="385"/>
      <c r="J231" s="385"/>
      <c r="K231" s="385"/>
      <c r="L231" s="385"/>
      <c r="M231" s="385"/>
      <c r="N231" s="385"/>
    </row>
    <row r="232" spans="1:14">
      <c r="A232" s="500"/>
      <c r="B232" s="500"/>
      <c r="C232" s="500"/>
      <c r="D232" s="500"/>
      <c r="E232" s="500"/>
      <c r="F232" s="500"/>
      <c r="G232" s="500"/>
      <c r="H232" s="500"/>
      <c r="I232" s="385"/>
      <c r="J232" s="385"/>
      <c r="K232" s="385"/>
      <c r="L232" s="385"/>
      <c r="M232" s="385"/>
      <c r="N232" s="385"/>
    </row>
    <row r="233" spans="1:14">
      <c r="A233" s="500"/>
      <c r="B233" s="500"/>
      <c r="C233" s="500"/>
      <c r="D233" s="500"/>
      <c r="E233" s="500"/>
      <c r="F233" s="500"/>
      <c r="G233" s="500"/>
      <c r="H233" s="500"/>
      <c r="I233" s="385"/>
      <c r="J233" s="385"/>
      <c r="K233" s="385"/>
      <c r="L233" s="385"/>
      <c r="M233" s="385"/>
      <c r="N233" s="385"/>
    </row>
    <row r="234" spans="1:14">
      <c r="A234" s="500"/>
      <c r="B234" s="500"/>
      <c r="C234" s="500"/>
      <c r="D234" s="500"/>
      <c r="E234" s="500"/>
      <c r="F234" s="500"/>
      <c r="G234" s="500"/>
      <c r="H234" s="500"/>
      <c r="I234" s="385"/>
      <c r="J234" s="385"/>
      <c r="K234" s="385"/>
      <c r="L234" s="385"/>
      <c r="M234" s="385"/>
      <c r="N234" s="385"/>
    </row>
    <row r="235" spans="1:14">
      <c r="A235" s="500"/>
      <c r="B235" s="500"/>
      <c r="C235" s="500"/>
      <c r="D235" s="500"/>
      <c r="E235" s="500"/>
      <c r="F235" s="500"/>
      <c r="G235" s="500"/>
      <c r="H235" s="500"/>
      <c r="I235" s="385"/>
      <c r="J235" s="385"/>
      <c r="K235" s="385"/>
      <c r="L235" s="385"/>
      <c r="M235" s="385"/>
      <c r="N235" s="385"/>
    </row>
    <row r="236" spans="1:14">
      <c r="A236" s="500"/>
      <c r="B236" s="500"/>
      <c r="C236" s="500"/>
      <c r="D236" s="500"/>
      <c r="E236" s="500"/>
      <c r="F236" s="500"/>
      <c r="G236" s="500"/>
      <c r="H236" s="500"/>
      <c r="I236" s="385"/>
      <c r="J236" s="385"/>
      <c r="K236" s="385"/>
      <c r="L236" s="385"/>
      <c r="M236" s="385"/>
      <c r="N236" s="385"/>
    </row>
    <row r="237" spans="1:14">
      <c r="A237" s="500"/>
      <c r="B237" s="500"/>
      <c r="C237" s="500"/>
      <c r="D237" s="500"/>
      <c r="E237" s="500"/>
      <c r="F237" s="500"/>
      <c r="G237" s="500"/>
      <c r="H237" s="500"/>
      <c r="I237" s="385"/>
      <c r="J237" s="385"/>
      <c r="K237" s="385"/>
      <c r="L237" s="385"/>
      <c r="M237" s="385"/>
      <c r="N237" s="385"/>
    </row>
    <row r="238" spans="1:14">
      <c r="A238" s="500"/>
      <c r="B238" s="500"/>
      <c r="C238" s="500"/>
      <c r="D238" s="500"/>
      <c r="E238" s="500"/>
      <c r="F238" s="500"/>
      <c r="G238" s="500"/>
      <c r="H238" s="500"/>
      <c r="I238" s="385"/>
      <c r="J238" s="385"/>
      <c r="K238" s="385"/>
      <c r="L238" s="385"/>
      <c r="M238" s="385"/>
      <c r="N238" s="385"/>
    </row>
    <row r="239" spans="1:14">
      <c r="A239" s="500"/>
      <c r="B239" s="500"/>
      <c r="C239" s="500"/>
      <c r="D239" s="500"/>
      <c r="E239" s="500"/>
      <c r="F239" s="500"/>
      <c r="G239" s="500"/>
      <c r="H239" s="500"/>
      <c r="I239" s="385"/>
      <c r="J239" s="385"/>
      <c r="K239" s="385"/>
      <c r="L239" s="385"/>
      <c r="M239" s="385"/>
      <c r="N239" s="385"/>
    </row>
    <row r="240" spans="1:14">
      <c r="A240" s="500"/>
      <c r="B240" s="500"/>
      <c r="C240" s="500"/>
      <c r="D240" s="500"/>
      <c r="E240" s="500"/>
      <c r="F240" s="500"/>
      <c r="G240" s="500"/>
      <c r="H240" s="500"/>
      <c r="I240" s="385"/>
      <c r="J240" s="385"/>
      <c r="K240" s="385"/>
      <c r="L240" s="385"/>
      <c r="M240" s="385"/>
      <c r="N240" s="385"/>
    </row>
    <row r="241" spans="1:14">
      <c r="A241" s="500"/>
      <c r="B241" s="500"/>
      <c r="C241" s="500"/>
      <c r="D241" s="500"/>
      <c r="E241" s="500"/>
      <c r="F241" s="500"/>
      <c r="G241" s="500"/>
      <c r="H241" s="500"/>
      <c r="I241" s="385"/>
      <c r="J241" s="385"/>
      <c r="K241" s="385"/>
      <c r="L241" s="385"/>
      <c r="M241" s="385"/>
      <c r="N241" s="385"/>
    </row>
    <row r="242" spans="1:14">
      <c r="A242" s="500"/>
      <c r="B242" s="500"/>
      <c r="C242" s="500"/>
      <c r="D242" s="500"/>
      <c r="E242" s="500"/>
      <c r="F242" s="500"/>
      <c r="G242" s="500"/>
      <c r="H242" s="500"/>
      <c r="I242" s="385"/>
      <c r="J242" s="385"/>
      <c r="K242" s="385"/>
      <c r="L242" s="385"/>
      <c r="M242" s="385"/>
      <c r="N242" s="385"/>
    </row>
    <row r="243" spans="1:14">
      <c r="A243" s="500"/>
      <c r="B243" s="500"/>
      <c r="C243" s="500"/>
      <c r="D243" s="500"/>
      <c r="E243" s="500"/>
      <c r="F243" s="500"/>
      <c r="G243" s="500"/>
      <c r="H243" s="500"/>
      <c r="I243" s="385"/>
      <c r="J243" s="385"/>
      <c r="K243" s="385"/>
      <c r="L243" s="385"/>
      <c r="M243" s="385"/>
      <c r="N243" s="385"/>
    </row>
    <row r="244" spans="1:14">
      <c r="A244" s="500"/>
      <c r="B244" s="500"/>
      <c r="C244" s="500"/>
      <c r="D244" s="500"/>
      <c r="E244" s="500"/>
      <c r="F244" s="500"/>
      <c r="G244" s="500"/>
      <c r="H244" s="500"/>
      <c r="I244" s="385"/>
      <c r="J244" s="385"/>
      <c r="K244" s="385"/>
      <c r="L244" s="385"/>
      <c r="M244" s="385"/>
      <c r="N244" s="385"/>
    </row>
    <row r="245" spans="1:14">
      <c r="A245" s="500"/>
      <c r="B245" s="500"/>
      <c r="C245" s="500"/>
      <c r="D245" s="500"/>
      <c r="E245" s="500"/>
      <c r="F245" s="500"/>
      <c r="G245" s="500"/>
      <c r="H245" s="500"/>
      <c r="I245" s="385"/>
      <c r="J245" s="385"/>
      <c r="K245" s="385"/>
      <c r="L245" s="385"/>
      <c r="M245" s="385"/>
      <c r="N245" s="385"/>
    </row>
    <row r="246" spans="1:14">
      <c r="A246" s="500"/>
      <c r="B246" s="500"/>
      <c r="C246" s="500"/>
      <c r="D246" s="500"/>
      <c r="E246" s="500"/>
      <c r="F246" s="500"/>
      <c r="G246" s="500"/>
      <c r="H246" s="500"/>
      <c r="I246" s="385"/>
      <c r="J246" s="385"/>
      <c r="K246" s="385"/>
      <c r="L246" s="385"/>
      <c r="M246" s="385"/>
      <c r="N246" s="385"/>
    </row>
    <row r="247" spans="1:14">
      <c r="A247" s="500"/>
      <c r="B247" s="500"/>
      <c r="C247" s="500"/>
      <c r="D247" s="500"/>
      <c r="E247" s="500"/>
      <c r="F247" s="500"/>
      <c r="G247" s="500"/>
      <c r="H247" s="500"/>
      <c r="I247" s="385"/>
      <c r="J247" s="385"/>
      <c r="K247" s="385"/>
      <c r="L247" s="385"/>
      <c r="M247" s="385"/>
      <c r="N247" s="385"/>
    </row>
    <row r="248" spans="1:14">
      <c r="A248" s="500"/>
      <c r="B248" s="500"/>
      <c r="C248" s="500"/>
      <c r="D248" s="500"/>
      <c r="E248" s="500"/>
      <c r="F248" s="500"/>
      <c r="G248" s="500"/>
      <c r="H248" s="500"/>
      <c r="I248" s="385"/>
      <c r="J248" s="385"/>
      <c r="K248" s="385"/>
      <c r="L248" s="385"/>
      <c r="M248" s="385"/>
      <c r="N248" s="385"/>
    </row>
    <row r="249" spans="1:14">
      <c r="A249" s="500"/>
      <c r="B249" s="500"/>
      <c r="C249" s="500"/>
      <c r="D249" s="500"/>
      <c r="E249" s="500"/>
      <c r="F249" s="500"/>
      <c r="G249" s="500"/>
      <c r="H249" s="500"/>
      <c r="I249" s="385"/>
      <c r="J249" s="385"/>
      <c r="K249" s="385"/>
      <c r="L249" s="385"/>
      <c r="M249" s="385"/>
      <c r="N249" s="385"/>
    </row>
    <row r="250" spans="1:14">
      <c r="A250" s="500"/>
      <c r="B250" s="500"/>
      <c r="C250" s="500"/>
      <c r="D250" s="500"/>
      <c r="E250" s="500"/>
      <c r="F250" s="500"/>
      <c r="G250" s="500"/>
      <c r="H250" s="500"/>
      <c r="I250" s="385"/>
      <c r="J250" s="385"/>
      <c r="K250" s="385"/>
      <c r="L250" s="385"/>
      <c r="M250" s="385"/>
      <c r="N250" s="385"/>
    </row>
    <row r="251" spans="1:14">
      <c r="A251" s="500"/>
      <c r="B251" s="500"/>
      <c r="C251" s="500"/>
      <c r="D251" s="500"/>
      <c r="E251" s="500"/>
      <c r="F251" s="500"/>
      <c r="G251" s="500"/>
      <c r="H251" s="500"/>
      <c r="I251" s="385"/>
      <c r="J251" s="385"/>
      <c r="K251" s="385"/>
      <c r="L251" s="385"/>
      <c r="M251" s="385"/>
      <c r="N251" s="385"/>
    </row>
    <row r="252" spans="1:14">
      <c r="A252" s="500"/>
      <c r="B252" s="500"/>
      <c r="C252" s="500"/>
      <c r="D252" s="500"/>
      <c r="E252" s="500"/>
      <c r="F252" s="500"/>
      <c r="G252" s="500"/>
      <c r="H252" s="500"/>
      <c r="I252" s="385"/>
      <c r="J252" s="385"/>
      <c r="K252" s="385"/>
      <c r="L252" s="385"/>
      <c r="M252" s="385"/>
      <c r="N252" s="385"/>
    </row>
    <row r="253" spans="1:14">
      <c r="A253" s="500"/>
      <c r="B253" s="500"/>
      <c r="C253" s="500"/>
      <c r="D253" s="500"/>
      <c r="E253" s="500"/>
      <c r="F253" s="500"/>
      <c r="G253" s="500"/>
      <c r="H253" s="500"/>
      <c r="I253" s="385"/>
      <c r="J253" s="385"/>
      <c r="K253" s="385"/>
      <c r="L253" s="385"/>
      <c r="M253" s="385"/>
      <c r="N253" s="385"/>
    </row>
    <row r="254" spans="1:14">
      <c r="A254" s="500"/>
      <c r="B254" s="500"/>
      <c r="C254" s="500"/>
      <c r="D254" s="500"/>
      <c r="E254" s="500"/>
      <c r="F254" s="500"/>
      <c r="G254" s="500"/>
      <c r="H254" s="500"/>
      <c r="I254" s="385"/>
      <c r="J254" s="385"/>
      <c r="K254" s="385"/>
      <c r="L254" s="385"/>
      <c r="M254" s="385"/>
      <c r="N254" s="385"/>
    </row>
    <row r="255" spans="1:14">
      <c r="A255" s="500"/>
      <c r="B255" s="500"/>
      <c r="C255" s="500"/>
      <c r="D255" s="500"/>
      <c r="E255" s="500"/>
      <c r="F255" s="500"/>
      <c r="G255" s="500"/>
      <c r="H255" s="500"/>
      <c r="I255" s="385"/>
      <c r="J255" s="385"/>
      <c r="K255" s="385"/>
      <c r="L255" s="385"/>
      <c r="M255" s="385"/>
      <c r="N255" s="385"/>
    </row>
    <row r="256" spans="1:14">
      <c r="A256" s="500"/>
      <c r="B256" s="500"/>
      <c r="C256" s="500"/>
      <c r="D256" s="500"/>
      <c r="E256" s="500"/>
      <c r="F256" s="500"/>
      <c r="G256" s="500"/>
      <c r="H256" s="500"/>
      <c r="I256" s="385"/>
      <c r="J256" s="385"/>
      <c r="K256" s="385"/>
      <c r="L256" s="385"/>
      <c r="M256" s="385"/>
      <c r="N256" s="385"/>
    </row>
    <row r="257" spans="1:14">
      <c r="A257" s="500"/>
      <c r="B257" s="500"/>
      <c r="C257" s="500"/>
      <c r="D257" s="500"/>
      <c r="E257" s="500"/>
      <c r="F257" s="500"/>
      <c r="G257" s="500"/>
      <c r="H257" s="500"/>
      <c r="I257" s="385"/>
      <c r="J257" s="385"/>
      <c r="K257" s="385"/>
      <c r="L257" s="385"/>
      <c r="M257" s="385"/>
      <c r="N257" s="385"/>
    </row>
    <row r="258" spans="1:14">
      <c r="A258" s="500"/>
      <c r="B258" s="500"/>
      <c r="C258" s="500"/>
      <c r="D258" s="500"/>
      <c r="E258" s="500"/>
      <c r="F258" s="500"/>
      <c r="G258" s="500"/>
      <c r="H258" s="500"/>
      <c r="I258" s="385"/>
      <c r="J258" s="385"/>
      <c r="K258" s="385"/>
      <c r="L258" s="385"/>
      <c r="M258" s="385"/>
      <c r="N258" s="385"/>
    </row>
    <row r="259" spans="1:14">
      <c r="A259" s="500"/>
      <c r="B259" s="500"/>
      <c r="C259" s="500"/>
      <c r="D259" s="500"/>
      <c r="E259" s="500"/>
      <c r="F259" s="500"/>
      <c r="G259" s="500"/>
      <c r="H259" s="500"/>
      <c r="I259" s="385"/>
      <c r="J259" s="385"/>
      <c r="K259" s="385"/>
      <c r="L259" s="385"/>
      <c r="M259" s="385"/>
      <c r="N259" s="385"/>
    </row>
    <row r="260" spans="1:14">
      <c r="A260" s="500"/>
      <c r="B260" s="500"/>
      <c r="C260" s="500"/>
      <c r="D260" s="500"/>
      <c r="E260" s="500"/>
      <c r="F260" s="500"/>
      <c r="G260" s="500"/>
      <c r="H260" s="500"/>
      <c r="I260" s="385"/>
      <c r="J260" s="385"/>
      <c r="K260" s="385"/>
      <c r="L260" s="385"/>
      <c r="M260" s="385"/>
      <c r="N260" s="385"/>
    </row>
    <row r="261" spans="1:14">
      <c r="A261" s="500"/>
      <c r="B261" s="500"/>
      <c r="C261" s="500"/>
      <c r="D261" s="500"/>
      <c r="E261" s="500"/>
      <c r="F261" s="500"/>
      <c r="G261" s="500"/>
      <c r="H261" s="500"/>
      <c r="I261" s="385"/>
      <c r="J261" s="385"/>
      <c r="K261" s="385"/>
      <c r="L261" s="385"/>
      <c r="M261" s="385"/>
      <c r="N261" s="385"/>
    </row>
    <row r="262" spans="1:14">
      <c r="A262" s="500"/>
      <c r="B262" s="500"/>
      <c r="C262" s="500"/>
      <c r="D262" s="500"/>
      <c r="E262" s="500"/>
      <c r="F262" s="500"/>
      <c r="G262" s="500"/>
      <c r="H262" s="500"/>
      <c r="I262" s="385"/>
      <c r="J262" s="385"/>
      <c r="K262" s="385"/>
      <c r="L262" s="385"/>
      <c r="M262" s="385"/>
      <c r="N262" s="385"/>
    </row>
    <row r="263" spans="1:14">
      <c r="A263" s="500"/>
      <c r="B263" s="500"/>
      <c r="C263" s="500"/>
      <c r="D263" s="500"/>
      <c r="E263" s="500"/>
      <c r="F263" s="500"/>
      <c r="G263" s="500"/>
      <c r="H263" s="500"/>
      <c r="I263" s="385"/>
      <c r="J263" s="385"/>
      <c r="K263" s="385"/>
      <c r="L263" s="385"/>
      <c r="M263" s="385"/>
      <c r="N263" s="385"/>
    </row>
    <row r="264" spans="1:14">
      <c r="A264" s="385"/>
      <c r="B264" s="385"/>
      <c r="C264" s="385"/>
      <c r="D264" s="385"/>
      <c r="E264" s="385"/>
      <c r="F264" s="385"/>
      <c r="G264" s="385"/>
      <c r="H264" s="385"/>
      <c r="I264" s="385"/>
      <c r="J264" s="385"/>
      <c r="K264" s="385"/>
      <c r="L264" s="385"/>
      <c r="M264" s="385"/>
      <c r="N264" s="385"/>
    </row>
    <row r="265" spans="1:14">
      <c r="A265" s="385"/>
      <c r="B265" s="385"/>
      <c r="C265" s="385"/>
      <c r="D265" s="385"/>
      <c r="E265" s="385"/>
      <c r="F265" s="385"/>
      <c r="G265" s="385"/>
      <c r="H265" s="385"/>
      <c r="I265" s="385"/>
      <c r="J265" s="385"/>
      <c r="K265" s="385"/>
      <c r="L265" s="385"/>
      <c r="M265" s="385"/>
      <c r="N265" s="385"/>
    </row>
    <row r="266" spans="1:14">
      <c r="A266" s="385"/>
      <c r="B266" s="385"/>
      <c r="C266" s="385"/>
      <c r="D266" s="385"/>
      <c r="E266" s="385"/>
      <c r="F266" s="385"/>
      <c r="G266" s="385"/>
      <c r="H266" s="385"/>
      <c r="I266" s="385"/>
      <c r="J266" s="385"/>
      <c r="K266" s="385"/>
      <c r="L266" s="385"/>
      <c r="M266" s="385"/>
      <c r="N266" s="385"/>
    </row>
    <row r="267" spans="1:14">
      <c r="A267" s="385"/>
      <c r="B267" s="385"/>
      <c r="C267" s="385"/>
      <c r="D267" s="385"/>
      <c r="E267" s="385"/>
      <c r="F267" s="385"/>
      <c r="G267" s="385"/>
      <c r="H267" s="385"/>
      <c r="I267" s="385"/>
      <c r="J267" s="385"/>
      <c r="K267" s="385"/>
      <c r="L267" s="385"/>
      <c r="M267" s="385"/>
      <c r="N267" s="385"/>
    </row>
    <row r="268" spans="1:14">
      <c r="A268" s="385"/>
      <c r="B268" s="385"/>
      <c r="C268" s="385"/>
      <c r="D268" s="385"/>
      <c r="E268" s="385"/>
      <c r="F268" s="385"/>
      <c r="G268" s="385"/>
      <c r="H268" s="385"/>
      <c r="I268" s="385"/>
      <c r="J268" s="385"/>
      <c r="K268" s="385"/>
      <c r="L268" s="385"/>
      <c r="M268" s="385"/>
      <c r="N268" s="385"/>
    </row>
    <row r="269" spans="1:14">
      <c r="A269" s="385"/>
      <c r="B269" s="385"/>
      <c r="C269" s="385"/>
      <c r="D269" s="385"/>
      <c r="E269" s="385"/>
      <c r="F269" s="385"/>
      <c r="G269" s="385"/>
      <c r="H269" s="385"/>
      <c r="I269" s="385"/>
      <c r="J269" s="385"/>
      <c r="K269" s="385"/>
      <c r="L269" s="385"/>
      <c r="M269" s="385"/>
      <c r="N269" s="385"/>
    </row>
    <row r="270" spans="1:14">
      <c r="A270" s="385"/>
      <c r="B270" s="385"/>
      <c r="C270" s="385"/>
      <c r="D270" s="385"/>
      <c r="E270" s="385"/>
      <c r="F270" s="385"/>
      <c r="G270" s="385"/>
      <c r="H270" s="385"/>
      <c r="I270" s="385"/>
      <c r="J270" s="385"/>
      <c r="K270" s="385"/>
      <c r="L270" s="385"/>
      <c r="M270" s="385"/>
      <c r="N270" s="385"/>
    </row>
    <row r="271" spans="1:14">
      <c r="A271" s="385"/>
      <c r="B271" s="385"/>
      <c r="C271" s="385"/>
      <c r="D271" s="385"/>
      <c r="E271" s="385"/>
      <c r="F271" s="385"/>
      <c r="G271" s="385"/>
      <c r="H271" s="385"/>
      <c r="I271" s="385"/>
      <c r="J271" s="385"/>
      <c r="K271" s="385"/>
      <c r="L271" s="385"/>
      <c r="M271" s="385"/>
      <c r="N271" s="385"/>
    </row>
    <row r="272" spans="1:14">
      <c r="A272" s="385"/>
      <c r="B272" s="385"/>
      <c r="C272" s="385"/>
      <c r="D272" s="385"/>
      <c r="E272" s="385"/>
      <c r="F272" s="385"/>
      <c r="G272" s="385"/>
      <c r="H272" s="385"/>
      <c r="I272" s="385"/>
      <c r="J272" s="385"/>
      <c r="K272" s="385"/>
      <c r="L272" s="385"/>
      <c r="M272" s="385"/>
      <c r="N272" s="385"/>
    </row>
    <row r="273" spans="1:14">
      <c r="A273" s="385"/>
      <c r="B273" s="385"/>
      <c r="C273" s="385"/>
      <c r="D273" s="385"/>
      <c r="E273" s="385"/>
      <c r="F273" s="385"/>
      <c r="G273" s="385"/>
      <c r="H273" s="385"/>
      <c r="I273" s="385"/>
      <c r="J273" s="385"/>
      <c r="K273" s="385"/>
      <c r="L273" s="385"/>
      <c r="M273" s="385"/>
      <c r="N273" s="385"/>
    </row>
    <row r="274" spans="1:14">
      <c r="A274" s="385"/>
      <c r="B274" s="385"/>
      <c r="C274" s="385"/>
      <c r="D274" s="385"/>
      <c r="E274" s="385"/>
      <c r="F274" s="385"/>
      <c r="G274" s="385"/>
      <c r="H274" s="385"/>
      <c r="I274" s="385"/>
      <c r="J274" s="385"/>
      <c r="K274" s="385"/>
      <c r="L274" s="385"/>
      <c r="M274" s="385"/>
      <c r="N274" s="385"/>
    </row>
    <row r="275" spans="1:14">
      <c r="A275" s="385"/>
      <c r="B275" s="385"/>
      <c r="C275" s="385"/>
      <c r="D275" s="385"/>
      <c r="E275" s="385"/>
      <c r="F275" s="385"/>
      <c r="G275" s="385"/>
      <c r="H275" s="385"/>
      <c r="I275" s="385"/>
      <c r="J275" s="385"/>
      <c r="K275" s="385"/>
      <c r="L275" s="385"/>
      <c r="M275" s="385"/>
      <c r="N275" s="385"/>
    </row>
    <row r="276" spans="1:14">
      <c r="A276" s="385"/>
      <c r="B276" s="385"/>
      <c r="C276" s="385"/>
      <c r="D276" s="385"/>
      <c r="E276" s="385"/>
      <c r="F276" s="385"/>
      <c r="G276" s="385"/>
      <c r="H276" s="385"/>
      <c r="I276" s="385"/>
      <c r="J276" s="385"/>
      <c r="K276" s="385"/>
      <c r="L276" s="385"/>
      <c r="M276" s="385"/>
      <c r="N276" s="385"/>
    </row>
    <row r="277" spans="1:14">
      <c r="A277" s="385"/>
      <c r="B277" s="385"/>
      <c r="C277" s="385"/>
      <c r="D277" s="385"/>
      <c r="E277" s="385"/>
      <c r="F277" s="385"/>
      <c r="G277" s="385"/>
      <c r="H277" s="385"/>
      <c r="I277" s="385"/>
      <c r="J277" s="385"/>
      <c r="K277" s="385"/>
      <c r="L277" s="385"/>
      <c r="M277" s="385"/>
      <c r="N277" s="385"/>
    </row>
    <row r="278" spans="1:14">
      <c r="A278" s="385"/>
      <c r="B278" s="385"/>
      <c r="C278" s="385"/>
      <c r="D278" s="385"/>
      <c r="E278" s="385"/>
      <c r="F278" s="385"/>
      <c r="G278" s="385"/>
      <c r="H278" s="385"/>
      <c r="I278" s="385"/>
      <c r="J278" s="385"/>
      <c r="K278" s="385"/>
      <c r="L278" s="385"/>
      <c r="M278" s="385"/>
      <c r="N278" s="385"/>
    </row>
    <row r="279" spans="1:14">
      <c r="A279" s="385"/>
      <c r="B279" s="385"/>
      <c r="C279" s="385"/>
      <c r="D279" s="385"/>
      <c r="E279" s="385"/>
      <c r="F279" s="385"/>
      <c r="G279" s="385"/>
      <c r="H279" s="385"/>
      <c r="I279" s="385"/>
      <c r="J279" s="385"/>
      <c r="K279" s="385"/>
      <c r="L279" s="385"/>
      <c r="M279" s="385"/>
      <c r="N279" s="385"/>
    </row>
    <row r="280" spans="1:14">
      <c r="A280" s="385"/>
      <c r="B280" s="385"/>
      <c r="C280" s="385"/>
      <c r="D280" s="385"/>
      <c r="E280" s="385"/>
      <c r="F280" s="385"/>
      <c r="G280" s="385"/>
      <c r="H280" s="385"/>
      <c r="I280" s="385"/>
      <c r="J280" s="385"/>
      <c r="K280" s="385"/>
      <c r="L280" s="385"/>
      <c r="M280" s="385"/>
      <c r="N280" s="385"/>
    </row>
    <row r="281" spans="1:14">
      <c r="A281" s="385"/>
      <c r="B281" s="385"/>
      <c r="C281" s="385"/>
      <c r="D281" s="385"/>
      <c r="E281" s="385"/>
      <c r="F281" s="385"/>
      <c r="G281" s="385"/>
      <c r="H281" s="385"/>
      <c r="I281" s="385"/>
      <c r="J281" s="385"/>
      <c r="K281" s="385"/>
      <c r="L281" s="385"/>
      <c r="M281" s="385"/>
      <c r="N281" s="385"/>
    </row>
    <row r="282" spans="1:14">
      <c r="A282" s="385"/>
      <c r="B282" s="385"/>
      <c r="C282" s="385"/>
      <c r="D282" s="385"/>
      <c r="E282" s="385"/>
      <c r="F282" s="385"/>
      <c r="G282" s="385"/>
      <c r="H282" s="385"/>
      <c r="I282" s="385"/>
      <c r="J282" s="385"/>
      <c r="K282" s="385"/>
      <c r="L282" s="385"/>
      <c r="M282" s="385"/>
      <c r="N282" s="385"/>
    </row>
    <row r="283" spans="1:14">
      <c r="A283" s="385"/>
      <c r="B283" s="385"/>
      <c r="C283" s="385"/>
      <c r="D283" s="385"/>
      <c r="E283" s="385"/>
      <c r="F283" s="385"/>
      <c r="G283" s="385"/>
      <c r="H283" s="385"/>
      <c r="I283" s="385"/>
      <c r="J283" s="385"/>
      <c r="K283" s="385"/>
      <c r="L283" s="385"/>
      <c r="M283" s="385"/>
      <c r="N283" s="385"/>
    </row>
    <row r="284" spans="1:14">
      <c r="A284" s="385"/>
      <c r="B284" s="385"/>
      <c r="C284" s="385"/>
      <c r="D284" s="385"/>
      <c r="E284" s="385"/>
      <c r="F284" s="385"/>
      <c r="G284" s="385"/>
      <c r="H284" s="385"/>
      <c r="I284" s="385"/>
      <c r="J284" s="385"/>
      <c r="K284" s="385"/>
      <c r="L284" s="385"/>
      <c r="M284" s="385"/>
      <c r="N284" s="385"/>
    </row>
    <row r="285" spans="1:14">
      <c r="A285" s="385"/>
      <c r="B285" s="385"/>
      <c r="C285" s="385"/>
      <c r="D285" s="385"/>
      <c r="E285" s="385"/>
      <c r="F285" s="385"/>
      <c r="G285" s="385"/>
      <c r="H285" s="385"/>
      <c r="I285" s="385"/>
      <c r="J285" s="385"/>
      <c r="K285" s="385"/>
      <c r="L285" s="385"/>
      <c r="M285" s="385"/>
      <c r="N285" s="385"/>
    </row>
    <row r="286" spans="1:14">
      <c r="A286" s="385"/>
      <c r="B286" s="385"/>
      <c r="C286" s="385"/>
      <c r="D286" s="385"/>
      <c r="E286" s="385"/>
      <c r="F286" s="385"/>
      <c r="G286" s="385"/>
      <c r="H286" s="385"/>
      <c r="I286" s="385"/>
      <c r="J286" s="385"/>
      <c r="K286" s="385"/>
      <c r="L286" s="385"/>
      <c r="M286" s="385"/>
      <c r="N286" s="385"/>
    </row>
    <row r="287" spans="1:14">
      <c r="A287" s="385"/>
      <c r="B287" s="385"/>
      <c r="C287" s="385"/>
      <c r="D287" s="385"/>
      <c r="E287" s="385"/>
      <c r="F287" s="385"/>
      <c r="G287" s="385"/>
      <c r="H287" s="385"/>
      <c r="I287" s="385"/>
      <c r="J287" s="385"/>
      <c r="K287" s="385"/>
      <c r="L287" s="385"/>
      <c r="M287" s="385"/>
      <c r="N287" s="385"/>
    </row>
    <row r="288" spans="1:14">
      <c r="A288" s="385"/>
      <c r="B288" s="385"/>
      <c r="C288" s="385"/>
      <c r="D288" s="385"/>
      <c r="E288" s="385"/>
      <c r="F288" s="385"/>
      <c r="G288" s="385"/>
      <c r="H288" s="385"/>
      <c r="I288" s="385"/>
      <c r="J288" s="385"/>
      <c r="K288" s="385"/>
      <c r="L288" s="385"/>
      <c r="M288" s="385"/>
      <c r="N288" s="385"/>
    </row>
    <row r="289" spans="1:14">
      <c r="A289" s="385"/>
      <c r="B289" s="385"/>
      <c r="C289" s="385"/>
      <c r="D289" s="385"/>
      <c r="E289" s="385"/>
      <c r="F289" s="385"/>
      <c r="G289" s="385"/>
      <c r="H289" s="385"/>
      <c r="I289" s="385"/>
      <c r="J289" s="385"/>
      <c r="K289" s="385"/>
      <c r="L289" s="385"/>
      <c r="M289" s="385"/>
      <c r="N289" s="385"/>
    </row>
    <row r="290" spans="1:14">
      <c r="A290" s="385"/>
      <c r="B290" s="385"/>
      <c r="C290" s="385"/>
      <c r="D290" s="385"/>
      <c r="E290" s="385"/>
      <c r="F290" s="385"/>
      <c r="G290" s="385"/>
      <c r="H290" s="385"/>
      <c r="I290" s="385"/>
      <c r="J290" s="385"/>
      <c r="K290" s="385"/>
      <c r="L290" s="385"/>
      <c r="M290" s="385"/>
      <c r="N290" s="385"/>
    </row>
    <row r="291" spans="1:14">
      <c r="A291" s="385"/>
      <c r="B291" s="385"/>
      <c r="C291" s="385"/>
      <c r="D291" s="385"/>
      <c r="E291" s="385"/>
      <c r="F291" s="385"/>
      <c r="G291" s="385"/>
      <c r="H291" s="385"/>
      <c r="I291" s="385"/>
      <c r="J291" s="385"/>
      <c r="K291" s="385"/>
      <c r="L291" s="385"/>
      <c r="M291" s="385"/>
      <c r="N291" s="385"/>
    </row>
    <row r="292" spans="1:14">
      <c r="A292" s="385"/>
      <c r="B292" s="385"/>
      <c r="C292" s="385"/>
      <c r="D292" s="385"/>
      <c r="E292" s="385"/>
      <c r="F292" s="385"/>
      <c r="G292" s="385"/>
      <c r="H292" s="385"/>
      <c r="I292" s="385"/>
      <c r="J292" s="385"/>
      <c r="K292" s="385"/>
      <c r="L292" s="385"/>
      <c r="M292" s="385"/>
      <c r="N292" s="385"/>
    </row>
    <row r="293" spans="1:14">
      <c r="A293" s="385"/>
      <c r="B293" s="385"/>
      <c r="C293" s="385"/>
      <c r="D293" s="385"/>
      <c r="E293" s="385"/>
      <c r="F293" s="385"/>
      <c r="G293" s="385"/>
      <c r="H293" s="385"/>
      <c r="I293" s="385"/>
      <c r="J293" s="385"/>
      <c r="K293" s="385"/>
      <c r="L293" s="385"/>
      <c r="M293" s="385"/>
      <c r="N293" s="385"/>
    </row>
    <row r="294" spans="1:14">
      <c r="A294" s="385"/>
      <c r="B294" s="385"/>
      <c r="C294" s="385"/>
      <c r="D294" s="385"/>
      <c r="E294" s="385"/>
      <c r="F294" s="385"/>
      <c r="G294" s="385"/>
      <c r="H294" s="385"/>
      <c r="I294" s="385"/>
      <c r="J294" s="385"/>
      <c r="K294" s="385"/>
      <c r="L294" s="385"/>
      <c r="M294" s="385"/>
      <c r="N294" s="385"/>
    </row>
    <row r="295" spans="1:14">
      <c r="A295" s="385"/>
      <c r="B295" s="385"/>
      <c r="C295" s="385"/>
      <c r="D295" s="385"/>
      <c r="E295" s="385"/>
      <c r="F295" s="385"/>
      <c r="G295" s="385"/>
      <c r="H295" s="385"/>
      <c r="I295" s="385"/>
      <c r="J295" s="385"/>
      <c r="K295" s="385"/>
      <c r="L295" s="385"/>
      <c r="M295" s="385"/>
      <c r="N295" s="385"/>
    </row>
    <row r="296" spans="1:14">
      <c r="A296" s="385"/>
      <c r="B296" s="385"/>
      <c r="C296" s="385"/>
      <c r="D296" s="385"/>
      <c r="E296" s="385"/>
      <c r="F296" s="385"/>
      <c r="G296" s="385"/>
      <c r="H296" s="385"/>
      <c r="I296" s="385"/>
      <c r="J296" s="385"/>
      <c r="K296" s="385"/>
      <c r="L296" s="385"/>
      <c r="M296" s="385"/>
      <c r="N296" s="385"/>
    </row>
    <row r="297" spans="1:14">
      <c r="A297" s="385"/>
      <c r="B297" s="385"/>
      <c r="C297" s="385"/>
      <c r="D297" s="385"/>
      <c r="E297" s="385"/>
      <c r="F297" s="385"/>
      <c r="G297" s="385"/>
      <c r="H297" s="385"/>
      <c r="I297" s="385"/>
      <c r="J297" s="385"/>
      <c r="K297" s="385"/>
      <c r="L297" s="385"/>
      <c r="M297" s="385"/>
      <c r="N297" s="385"/>
    </row>
    <row r="298" spans="1:14">
      <c r="A298" s="385"/>
      <c r="B298" s="385"/>
      <c r="C298" s="385"/>
      <c r="D298" s="385"/>
      <c r="E298" s="385"/>
      <c r="F298" s="385"/>
      <c r="G298" s="385"/>
      <c r="H298" s="385"/>
      <c r="I298" s="385"/>
      <c r="J298" s="385"/>
      <c r="K298" s="385"/>
      <c r="L298" s="385"/>
      <c r="M298" s="385"/>
      <c r="N298" s="385"/>
    </row>
    <row r="299" spans="1:14">
      <c r="A299" s="385"/>
      <c r="B299" s="385"/>
      <c r="C299" s="385"/>
      <c r="D299" s="385"/>
      <c r="E299" s="385"/>
      <c r="F299" s="385"/>
      <c r="G299" s="385"/>
      <c r="H299" s="385"/>
      <c r="I299" s="385"/>
      <c r="J299" s="385"/>
      <c r="K299" s="385"/>
      <c r="L299" s="385"/>
      <c r="M299" s="385"/>
      <c r="N299" s="385"/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5"/>
  <sheetViews>
    <sheetView workbookViewId="0">
      <selection activeCell="L14" sqref="L14"/>
    </sheetView>
  </sheetViews>
  <sheetFormatPr defaultColWidth="9" defaultRowHeight="15"/>
  <cols>
    <col min="1" max="1" width="20.8571428571429" style="523" customWidth="1"/>
    <col min="2" max="3" width="6.71428571428571" style="523" customWidth="1"/>
    <col min="4" max="4" width="13.2857142857143" style="523" customWidth="1"/>
    <col min="5" max="8" width="6.71428571428571" style="523" customWidth="1"/>
    <col min="9" max="9" width="13.1428571428571" style="523" customWidth="1"/>
    <col min="10" max="16384" width="9.14285714285714" style="523"/>
  </cols>
  <sheetData>
    <row r="1" s="516" customFormat="1" ht="18" customHeight="1" spans="1:5">
      <c r="A1" s="514" t="s">
        <v>284</v>
      </c>
      <c r="B1" s="515"/>
      <c r="C1" s="515"/>
      <c r="D1" s="515"/>
      <c r="E1" s="515"/>
    </row>
    <row r="2" s="516" customFormat="1" ht="18" customHeight="1" spans="1:5">
      <c r="A2" s="524"/>
      <c r="B2" s="515"/>
      <c r="C2" s="515"/>
      <c r="D2" s="515"/>
      <c r="E2" s="515"/>
    </row>
    <row r="3" s="522" customFormat="1" ht="18" customHeight="1" spans="1:9">
      <c r="A3" s="525"/>
      <c r="B3" s="525"/>
      <c r="C3" s="525"/>
      <c r="D3" s="525"/>
      <c r="E3" s="525"/>
      <c r="F3" s="526"/>
      <c r="G3" s="526"/>
      <c r="H3" s="526"/>
      <c r="I3" s="526"/>
    </row>
    <row r="4" s="522" customFormat="1" ht="18" customHeight="1" spans="1:9">
      <c r="A4" s="527"/>
      <c r="B4" s="527"/>
      <c r="C4" s="527"/>
      <c r="D4" s="527"/>
      <c r="E4" s="527"/>
      <c r="F4" s="528"/>
      <c r="G4" s="528"/>
      <c r="H4" s="528"/>
      <c r="I4" s="519" t="s">
        <v>268</v>
      </c>
    </row>
    <row r="5" s="522" customFormat="1" ht="18" customHeight="1" spans="1:9">
      <c r="A5" s="529"/>
      <c r="B5" s="530" t="s">
        <v>285</v>
      </c>
      <c r="C5" s="531" t="s">
        <v>286</v>
      </c>
      <c r="D5" s="531" t="s">
        <v>287</v>
      </c>
      <c r="E5" s="531" t="s">
        <v>288</v>
      </c>
      <c r="F5" s="531" t="s">
        <v>289</v>
      </c>
      <c r="G5" s="531" t="s">
        <v>290</v>
      </c>
      <c r="H5" s="531" t="s">
        <v>291</v>
      </c>
      <c r="I5" s="531" t="s">
        <v>292</v>
      </c>
    </row>
    <row r="6" s="522" customFormat="1" ht="18" customHeight="1" spans="1:9">
      <c r="A6" s="529"/>
      <c r="B6" s="529"/>
      <c r="C6" s="529"/>
      <c r="D6" s="529"/>
      <c r="E6" s="529"/>
      <c r="F6" s="526"/>
      <c r="G6" s="526"/>
      <c r="H6" s="526"/>
      <c r="I6" s="526"/>
    </row>
    <row r="7" s="522" customFormat="1" ht="18" customHeight="1" spans="1:9">
      <c r="A7" s="383" t="s">
        <v>73</v>
      </c>
      <c r="B7" s="500"/>
      <c r="C7" s="500"/>
      <c r="D7" s="500"/>
      <c r="E7" s="500"/>
      <c r="F7" s="424"/>
      <c r="G7" s="424"/>
      <c r="H7" s="424"/>
      <c r="I7" s="424"/>
    </row>
    <row r="8" s="522" customFormat="1" ht="18" customHeight="1" spans="1:1">
      <c r="A8" s="383" t="s">
        <v>74</v>
      </c>
    </row>
    <row r="9" s="522" customFormat="1" ht="18" customHeight="1" spans="1:9">
      <c r="A9" s="383" t="s">
        <v>74</v>
      </c>
      <c r="B9" s="532" t="s">
        <v>293</v>
      </c>
      <c r="C9" s="533"/>
      <c r="D9" s="533"/>
      <c r="E9" s="533"/>
      <c r="F9" s="534"/>
      <c r="G9" s="534"/>
      <c r="H9" s="507"/>
      <c r="I9" s="507"/>
    </row>
    <row r="10" s="522" customFormat="1" ht="18" customHeight="1" spans="1:9">
      <c r="A10" s="383" t="s">
        <v>74</v>
      </c>
      <c r="B10" s="535"/>
      <c r="C10" s="535"/>
      <c r="D10" s="535"/>
      <c r="E10" s="535"/>
      <c r="F10" s="534"/>
      <c r="G10" s="536"/>
      <c r="H10" s="506"/>
      <c r="I10" s="506"/>
    </row>
    <row r="11" s="522" customFormat="1" ht="18" customHeight="1" spans="1:9">
      <c r="A11" s="383" t="s">
        <v>74</v>
      </c>
      <c r="B11" s="537"/>
      <c r="C11" s="538"/>
      <c r="D11" s="538"/>
      <c r="E11" s="538"/>
      <c r="F11" s="539"/>
      <c r="G11" s="539"/>
      <c r="H11" s="540"/>
      <c r="I11" s="540"/>
    </row>
    <row r="12" s="522" customFormat="1" ht="18" customHeight="1" spans="1:9">
      <c r="A12" s="383" t="s">
        <v>74</v>
      </c>
      <c r="B12" s="541"/>
      <c r="C12" s="541"/>
      <c r="D12" s="541"/>
      <c r="E12" s="541"/>
      <c r="F12" s="534"/>
      <c r="G12" s="534"/>
      <c r="H12" s="534"/>
      <c r="I12" s="534"/>
    </row>
    <row r="13" s="522" customFormat="1" ht="18" customHeight="1" spans="1:15">
      <c r="A13" s="383" t="s">
        <v>74</v>
      </c>
      <c r="B13" s="533"/>
      <c r="C13" s="533"/>
      <c r="D13" s="533"/>
      <c r="E13" s="533"/>
      <c r="F13" s="508"/>
      <c r="G13" s="508"/>
      <c r="H13" s="508"/>
      <c r="I13" s="508"/>
      <c r="J13" s="546"/>
      <c r="K13" s="546"/>
      <c r="L13" s="506"/>
      <c r="M13" s="506"/>
      <c r="N13" s="506"/>
      <c r="O13" s="506"/>
    </row>
    <row r="14" s="522" customFormat="1" ht="18" customHeight="1" spans="1:9">
      <c r="A14" s="383"/>
      <c r="B14" s="542"/>
      <c r="C14" s="542"/>
      <c r="D14" s="542"/>
      <c r="E14" s="542"/>
      <c r="F14" s="423"/>
      <c r="G14" s="423"/>
      <c r="H14" s="423"/>
      <c r="I14" s="423"/>
    </row>
    <row r="15" s="522" customFormat="1" ht="18" customHeight="1" spans="1:9">
      <c r="A15" s="514" t="s">
        <v>294</v>
      </c>
      <c r="B15" s="542"/>
      <c r="C15" s="542"/>
      <c r="D15" s="542"/>
      <c r="E15" s="542"/>
      <c r="F15" s="423"/>
      <c r="G15" s="423"/>
      <c r="H15" s="423"/>
      <c r="I15" s="423"/>
    </row>
    <row r="16" s="522" customFormat="1" ht="18" customHeight="1" spans="1:9">
      <c r="A16" s="526"/>
      <c r="B16" s="543"/>
      <c r="C16" s="543"/>
      <c r="D16" s="543"/>
      <c r="E16" s="543"/>
      <c r="F16" s="543"/>
      <c r="G16" s="543"/>
      <c r="H16" s="543"/>
      <c r="I16" s="543"/>
    </row>
    <row r="17" s="522" customFormat="1" ht="18" customHeight="1" spans="1:9">
      <c r="A17" s="526"/>
      <c r="B17" s="526"/>
      <c r="C17" s="526"/>
      <c r="D17" s="526"/>
      <c r="E17" s="526"/>
      <c r="F17" s="526"/>
      <c r="G17" s="526"/>
      <c r="H17" s="526"/>
      <c r="I17" s="526"/>
    </row>
    <row r="18" ht="18" customHeight="1" spans="1:9">
      <c r="A18" s="527"/>
      <c r="B18" s="527"/>
      <c r="C18" s="527"/>
      <c r="D18" s="527"/>
      <c r="E18" s="527"/>
      <c r="F18" s="528"/>
      <c r="G18" s="528"/>
      <c r="H18" s="528"/>
      <c r="I18" s="519" t="s">
        <v>295</v>
      </c>
    </row>
    <row r="19" ht="18" customHeight="1" spans="1:9">
      <c r="A19" s="529"/>
      <c r="B19" s="530" t="s">
        <v>285</v>
      </c>
      <c r="C19" s="531" t="s">
        <v>286</v>
      </c>
      <c r="D19" s="531" t="s">
        <v>287</v>
      </c>
      <c r="E19" s="531" t="s">
        <v>288</v>
      </c>
      <c r="F19" s="531" t="s">
        <v>289</v>
      </c>
      <c r="G19" s="531" t="s">
        <v>290</v>
      </c>
      <c r="H19" s="531" t="s">
        <v>291</v>
      </c>
      <c r="I19" s="531" t="s">
        <v>292</v>
      </c>
    </row>
    <row r="20" ht="18" customHeight="1" spans="1:9">
      <c r="A20" s="544"/>
      <c r="B20" s="544"/>
      <c r="C20" s="544"/>
      <c r="D20" s="544"/>
      <c r="E20" s="544"/>
      <c r="F20" s="544"/>
      <c r="G20" s="544"/>
      <c r="H20" s="544"/>
      <c r="I20" s="544"/>
    </row>
    <row r="21" ht="18" customHeight="1" spans="1:9">
      <c r="A21" s="383" t="s">
        <v>73</v>
      </c>
      <c r="B21" s="544"/>
      <c r="C21" s="544"/>
      <c r="D21" s="544"/>
      <c r="E21" s="544"/>
      <c r="F21" s="544"/>
      <c r="G21" s="544"/>
      <c r="H21" s="544"/>
      <c r="I21" s="544"/>
    </row>
    <row r="22" ht="18" customHeight="1" spans="1:9">
      <c r="A22" s="383" t="s">
        <v>74</v>
      </c>
      <c r="B22" s="544"/>
      <c r="C22" s="544"/>
      <c r="D22" s="544"/>
      <c r="E22" s="544"/>
      <c r="F22" s="544"/>
      <c r="G22" s="544"/>
      <c r="H22" s="544"/>
      <c r="I22" s="544"/>
    </row>
    <row r="23" ht="18" customHeight="1" spans="1:9">
      <c r="A23" s="383" t="s">
        <v>74</v>
      </c>
      <c r="B23" s="544"/>
      <c r="C23" s="544"/>
      <c r="D23" s="544"/>
      <c r="E23" s="544"/>
      <c r="F23" s="544"/>
      <c r="G23" s="544"/>
      <c r="H23" s="544"/>
      <c r="I23" s="544"/>
    </row>
    <row r="24" ht="18" customHeight="1" spans="1:9">
      <c r="A24" s="383" t="s">
        <v>74</v>
      </c>
      <c r="B24" s="544"/>
      <c r="C24" s="544"/>
      <c r="D24" s="544"/>
      <c r="E24" s="544"/>
      <c r="F24" s="544"/>
      <c r="G24" s="544"/>
      <c r="H24" s="544"/>
      <c r="I24" s="544"/>
    </row>
    <row r="25" ht="18" customHeight="1" spans="1:9">
      <c r="A25" s="383" t="s">
        <v>74</v>
      </c>
      <c r="B25" s="544"/>
      <c r="C25" s="544"/>
      <c r="D25" s="544"/>
      <c r="E25" s="544"/>
      <c r="F25" s="544"/>
      <c r="G25" s="544"/>
      <c r="H25" s="544"/>
      <c r="I25" s="544"/>
    </row>
    <row r="26" ht="18" customHeight="1" spans="1:9">
      <c r="A26" s="383" t="s">
        <v>74</v>
      </c>
      <c r="B26" s="544"/>
      <c r="C26" s="544"/>
      <c r="D26" s="544"/>
      <c r="E26" s="544"/>
      <c r="F26" s="544"/>
      <c r="G26" s="544"/>
      <c r="H26" s="544"/>
      <c r="I26" s="544"/>
    </row>
    <row r="27" ht="18" customHeight="1" spans="1:9">
      <c r="A27" s="383" t="s">
        <v>74</v>
      </c>
      <c r="B27" s="544"/>
      <c r="C27" s="544"/>
      <c r="D27" s="544"/>
      <c r="E27" s="544"/>
      <c r="F27" s="544"/>
      <c r="G27" s="544"/>
      <c r="H27" s="544"/>
      <c r="I27" s="544"/>
    </row>
    <row r="28" ht="18" customHeight="1" spans="1:9">
      <c r="A28" s="545" t="s">
        <v>296</v>
      </c>
      <c r="B28" s="544"/>
      <c r="C28" s="544"/>
      <c r="D28" s="544"/>
      <c r="E28" s="544"/>
      <c r="F28" s="544"/>
      <c r="G28" s="544"/>
      <c r="H28" s="544"/>
      <c r="I28" s="544"/>
    </row>
    <row r="29" ht="18" customHeight="1" spans="1:9">
      <c r="A29" s="544"/>
      <c r="B29" s="544"/>
      <c r="C29" s="544"/>
      <c r="D29" s="544"/>
      <c r="E29" s="544"/>
      <c r="F29" s="544"/>
      <c r="G29" s="544"/>
      <c r="H29" s="544"/>
      <c r="I29" s="544"/>
    </row>
    <row r="30" ht="18" customHeight="1" spans="1:9">
      <c r="A30" s="544"/>
      <c r="B30" s="544"/>
      <c r="C30" s="544"/>
      <c r="D30" s="544"/>
      <c r="E30" s="544"/>
      <c r="F30" s="544"/>
      <c r="G30" s="544"/>
      <c r="H30" s="544"/>
      <c r="I30" s="544"/>
    </row>
    <row r="31" ht="18" customHeight="1" spans="1:9">
      <c r="A31" s="527"/>
      <c r="B31" s="527"/>
      <c r="C31" s="527"/>
      <c r="D31" s="527"/>
      <c r="E31" s="527"/>
      <c r="F31" s="528"/>
      <c r="G31" s="528"/>
      <c r="H31" s="528"/>
      <c r="I31" s="519" t="s">
        <v>283</v>
      </c>
    </row>
    <row r="32" ht="18" customHeight="1" spans="1:9">
      <c r="A32" s="529"/>
      <c r="B32" s="530" t="s">
        <v>285</v>
      </c>
      <c r="C32" s="531" t="s">
        <v>286</v>
      </c>
      <c r="D32" s="531" t="s">
        <v>287</v>
      </c>
      <c r="E32" s="531" t="s">
        <v>288</v>
      </c>
      <c r="F32" s="531" t="s">
        <v>289</v>
      </c>
      <c r="G32" s="531" t="s">
        <v>290</v>
      </c>
      <c r="H32" s="531" t="s">
        <v>291</v>
      </c>
      <c r="I32" s="531" t="s">
        <v>292</v>
      </c>
    </row>
    <row r="33" ht="18" customHeight="1" spans="1:9">
      <c r="A33" s="544"/>
      <c r="B33" s="544"/>
      <c r="C33" s="544"/>
      <c r="D33" s="544"/>
      <c r="E33" s="544"/>
      <c r="F33" s="544"/>
      <c r="G33" s="544"/>
      <c r="H33" s="544"/>
      <c r="I33" s="544"/>
    </row>
    <row r="34" ht="18" customHeight="1" spans="1:9">
      <c r="A34" s="383" t="s">
        <v>73</v>
      </c>
      <c r="B34" s="544"/>
      <c r="C34" s="544"/>
      <c r="D34" s="544"/>
      <c r="E34" s="544"/>
      <c r="F34" s="544"/>
      <c r="G34" s="544"/>
      <c r="H34" s="544"/>
      <c r="I34" s="544"/>
    </row>
    <row r="35" ht="18" customHeight="1" spans="1:9">
      <c r="A35" s="383" t="s">
        <v>74</v>
      </c>
      <c r="B35" s="544"/>
      <c r="C35" s="544"/>
      <c r="D35" s="544"/>
      <c r="E35" s="544"/>
      <c r="F35" s="544"/>
      <c r="G35" s="544"/>
      <c r="H35" s="544"/>
      <c r="I35" s="544"/>
    </row>
    <row r="36" ht="18" customHeight="1" spans="1:9">
      <c r="A36" s="383" t="s">
        <v>74</v>
      </c>
      <c r="B36" s="544"/>
      <c r="C36" s="544"/>
      <c r="D36" s="544"/>
      <c r="E36" s="544"/>
      <c r="F36" s="544"/>
      <c r="G36" s="544"/>
      <c r="H36" s="544"/>
      <c r="I36" s="544"/>
    </row>
    <row r="37" ht="18" customHeight="1" spans="1:9">
      <c r="A37" s="383" t="s">
        <v>74</v>
      </c>
      <c r="B37" s="544"/>
      <c r="C37" s="544"/>
      <c r="D37" s="544"/>
      <c r="E37" s="544"/>
      <c r="F37" s="544"/>
      <c r="G37" s="544"/>
      <c r="H37" s="544"/>
      <c r="I37" s="544"/>
    </row>
    <row r="38" ht="18" customHeight="1" spans="1:9">
      <c r="A38" s="383" t="s">
        <v>74</v>
      </c>
      <c r="B38" s="544"/>
      <c r="C38" s="544"/>
      <c r="D38" s="544"/>
      <c r="E38" s="544"/>
      <c r="F38" s="544"/>
      <c r="G38" s="544"/>
      <c r="H38" s="544"/>
      <c r="I38" s="544"/>
    </row>
    <row r="39" ht="18" customHeight="1" spans="1:9">
      <c r="A39" s="383" t="s">
        <v>74</v>
      </c>
      <c r="B39" s="544"/>
      <c r="C39" s="544"/>
      <c r="D39" s="544"/>
      <c r="E39" s="544"/>
      <c r="F39" s="544"/>
      <c r="G39" s="544"/>
      <c r="H39" s="544"/>
      <c r="I39" s="544"/>
    </row>
    <row r="40" ht="18" customHeight="1" spans="1:9">
      <c r="A40" s="383" t="s">
        <v>74</v>
      </c>
      <c r="B40" s="544"/>
      <c r="C40" s="544"/>
      <c r="D40" s="544"/>
      <c r="E40" s="544"/>
      <c r="F40" s="544"/>
      <c r="G40" s="544"/>
      <c r="H40" s="544"/>
      <c r="I40" s="544"/>
    </row>
    <row r="41" ht="18" customHeight="1" spans="1:9">
      <c r="A41" s="544"/>
      <c r="B41" s="544"/>
      <c r="C41" s="544"/>
      <c r="D41" s="544"/>
      <c r="E41" s="544"/>
      <c r="F41" s="544"/>
      <c r="G41" s="544"/>
      <c r="H41" s="544"/>
      <c r="I41" s="544"/>
    </row>
    <row r="42" ht="18" customHeight="1" spans="1:9">
      <c r="A42" s="544"/>
      <c r="B42" s="544"/>
      <c r="C42" s="544"/>
      <c r="D42" s="544"/>
      <c r="E42" s="544"/>
      <c r="F42" s="544"/>
      <c r="G42" s="544"/>
      <c r="H42" s="544"/>
      <c r="I42" s="544"/>
    </row>
    <row r="43" spans="1:9">
      <c r="A43" s="544"/>
      <c r="B43" s="544"/>
      <c r="C43" s="544"/>
      <c r="D43" s="544"/>
      <c r="E43" s="544"/>
      <c r="F43" s="544"/>
      <c r="G43" s="544"/>
      <c r="H43" s="544"/>
      <c r="I43" s="544"/>
    </row>
    <row r="44" spans="1:9">
      <c r="A44" s="544"/>
      <c r="B44" s="544"/>
      <c r="C44" s="544"/>
      <c r="D44" s="544"/>
      <c r="E44" s="544"/>
      <c r="F44" s="544"/>
      <c r="G44" s="544"/>
      <c r="H44" s="544"/>
      <c r="I44" s="544"/>
    </row>
    <row r="45" spans="1:9">
      <c r="A45" s="544"/>
      <c r="B45" s="544"/>
      <c r="C45" s="544"/>
      <c r="D45" s="544"/>
      <c r="E45" s="544"/>
      <c r="F45" s="544"/>
      <c r="G45" s="544"/>
      <c r="H45" s="544"/>
      <c r="I45" s="544"/>
    </row>
    <row r="46" spans="1:9">
      <c r="A46" s="544"/>
      <c r="B46" s="544"/>
      <c r="C46" s="544"/>
      <c r="D46" s="544"/>
      <c r="E46" s="544"/>
      <c r="F46" s="544"/>
      <c r="G46" s="544"/>
      <c r="H46" s="544"/>
      <c r="I46" s="544"/>
    </row>
    <row r="47" spans="1:9">
      <c r="A47" s="544"/>
      <c r="B47" s="544"/>
      <c r="C47" s="544"/>
      <c r="D47" s="544"/>
      <c r="E47" s="544"/>
      <c r="F47" s="544"/>
      <c r="G47" s="544"/>
      <c r="H47" s="544"/>
      <c r="I47" s="544"/>
    </row>
    <row r="48" spans="1:9">
      <c r="A48" s="544"/>
      <c r="B48" s="544"/>
      <c r="C48" s="544"/>
      <c r="D48" s="544"/>
      <c r="E48" s="544"/>
      <c r="F48" s="544"/>
      <c r="G48" s="544"/>
      <c r="H48" s="544"/>
      <c r="I48" s="544"/>
    </row>
    <row r="49" spans="1:9">
      <c r="A49" s="544"/>
      <c r="B49" s="544"/>
      <c r="C49" s="544"/>
      <c r="D49" s="544"/>
      <c r="E49" s="544"/>
      <c r="F49" s="544"/>
      <c r="G49" s="544"/>
      <c r="H49" s="544"/>
      <c r="I49" s="544"/>
    </row>
    <row r="50" spans="1:9">
      <c r="A50" s="544"/>
      <c r="B50" s="544"/>
      <c r="C50" s="544"/>
      <c r="D50" s="544"/>
      <c r="E50" s="544"/>
      <c r="F50" s="544"/>
      <c r="G50" s="544"/>
      <c r="H50" s="544"/>
      <c r="I50" s="544"/>
    </row>
    <row r="51" spans="1:9">
      <c r="A51" s="544"/>
      <c r="B51" s="544"/>
      <c r="C51" s="544"/>
      <c r="D51" s="544"/>
      <c r="E51" s="544"/>
      <c r="F51" s="544"/>
      <c r="G51" s="544"/>
      <c r="H51" s="544"/>
      <c r="I51" s="544"/>
    </row>
    <row r="52" spans="1:9">
      <c r="A52" s="544"/>
      <c r="B52" s="544"/>
      <c r="C52" s="544"/>
      <c r="D52" s="544"/>
      <c r="E52" s="544"/>
      <c r="F52" s="544"/>
      <c r="G52" s="544"/>
      <c r="H52" s="544"/>
      <c r="I52" s="544"/>
    </row>
    <row r="53" spans="1:9">
      <c r="A53" s="544"/>
      <c r="B53" s="544"/>
      <c r="C53" s="544"/>
      <c r="D53" s="544"/>
      <c r="E53" s="544"/>
      <c r="F53" s="544"/>
      <c r="G53" s="544"/>
      <c r="H53" s="544"/>
      <c r="I53" s="544"/>
    </row>
    <row r="54" spans="1:9">
      <c r="A54" s="544"/>
      <c r="B54" s="544"/>
      <c r="C54" s="544"/>
      <c r="D54" s="544"/>
      <c r="E54" s="544"/>
      <c r="F54" s="544"/>
      <c r="G54" s="544"/>
      <c r="H54" s="544"/>
      <c r="I54" s="544"/>
    </row>
    <row r="55" spans="1:9">
      <c r="A55" s="544"/>
      <c r="B55" s="544"/>
      <c r="C55" s="544"/>
      <c r="D55" s="544"/>
      <c r="E55" s="544"/>
      <c r="F55" s="544"/>
      <c r="G55" s="544"/>
      <c r="H55" s="544"/>
      <c r="I55" s="544"/>
    </row>
    <row r="56" spans="1:9">
      <c r="A56" s="544"/>
      <c r="B56" s="544"/>
      <c r="C56" s="544"/>
      <c r="D56" s="544"/>
      <c r="E56" s="544"/>
      <c r="F56" s="544"/>
      <c r="G56" s="544"/>
      <c r="H56" s="544"/>
      <c r="I56" s="544"/>
    </row>
    <row r="57" spans="1:9">
      <c r="A57" s="544"/>
      <c r="B57" s="544"/>
      <c r="C57" s="544"/>
      <c r="D57" s="544"/>
      <c r="E57" s="544"/>
      <c r="F57" s="544"/>
      <c r="G57" s="544"/>
      <c r="H57" s="544"/>
      <c r="I57" s="544"/>
    </row>
    <row r="58" spans="1:9">
      <c r="A58" s="544"/>
      <c r="B58" s="544"/>
      <c r="C58" s="544"/>
      <c r="D58" s="544"/>
      <c r="E58" s="544"/>
      <c r="F58" s="544"/>
      <c r="G58" s="544"/>
      <c r="H58" s="544"/>
      <c r="I58" s="544"/>
    </row>
    <row r="59" spans="1:9">
      <c r="A59" s="544"/>
      <c r="B59" s="544"/>
      <c r="C59" s="544"/>
      <c r="D59" s="544"/>
      <c r="E59" s="544"/>
      <c r="F59" s="544"/>
      <c r="G59" s="544"/>
      <c r="H59" s="544"/>
      <c r="I59" s="544"/>
    </row>
    <row r="60" spans="1:9">
      <c r="A60" s="544"/>
      <c r="B60" s="544"/>
      <c r="C60" s="544"/>
      <c r="D60" s="544"/>
      <c r="E60" s="544"/>
      <c r="F60" s="544"/>
      <c r="G60" s="544"/>
      <c r="H60" s="544"/>
      <c r="I60" s="544"/>
    </row>
    <row r="61" spans="1:9">
      <c r="A61" s="544"/>
      <c r="B61" s="544"/>
      <c r="C61" s="544"/>
      <c r="D61" s="544"/>
      <c r="E61" s="544"/>
      <c r="F61" s="544"/>
      <c r="G61" s="544"/>
      <c r="H61" s="544"/>
      <c r="I61" s="544"/>
    </row>
    <row r="62" spans="1:9">
      <c r="A62" s="544"/>
      <c r="B62" s="544"/>
      <c r="C62" s="544"/>
      <c r="D62" s="544"/>
      <c r="E62" s="544"/>
      <c r="F62" s="544"/>
      <c r="G62" s="544"/>
      <c r="H62" s="544"/>
      <c r="I62" s="544"/>
    </row>
    <row r="63" spans="1:9">
      <c r="A63" s="544"/>
      <c r="B63" s="544"/>
      <c r="C63" s="544"/>
      <c r="D63" s="544"/>
      <c r="E63" s="544"/>
      <c r="F63" s="544"/>
      <c r="G63" s="544"/>
      <c r="H63" s="544"/>
      <c r="I63" s="544"/>
    </row>
    <row r="64" spans="1:9">
      <c r="A64" s="544"/>
      <c r="B64" s="544"/>
      <c r="C64" s="544"/>
      <c r="D64" s="544"/>
      <c r="E64" s="544"/>
      <c r="F64" s="544"/>
      <c r="G64" s="544"/>
      <c r="H64" s="544"/>
      <c r="I64" s="544"/>
    </row>
    <row r="65" spans="1:9">
      <c r="A65" s="544"/>
      <c r="B65" s="544"/>
      <c r="C65" s="544"/>
      <c r="D65" s="544"/>
      <c r="E65" s="544"/>
      <c r="F65" s="544"/>
      <c r="G65" s="544"/>
      <c r="H65" s="544"/>
      <c r="I65" s="544"/>
    </row>
    <row r="66" spans="1:9">
      <c r="A66" s="544"/>
      <c r="B66" s="544"/>
      <c r="C66" s="544"/>
      <c r="D66" s="544"/>
      <c r="E66" s="544"/>
      <c r="F66" s="544"/>
      <c r="G66" s="544"/>
      <c r="H66" s="544"/>
      <c r="I66" s="544"/>
    </row>
    <row r="67" spans="1:9">
      <c r="A67" s="544"/>
      <c r="B67" s="544"/>
      <c r="C67" s="544"/>
      <c r="D67" s="544"/>
      <c r="E67" s="544"/>
      <c r="F67" s="544"/>
      <c r="G67" s="544"/>
      <c r="H67" s="544"/>
      <c r="I67" s="544"/>
    </row>
    <row r="68" spans="1:9">
      <c r="A68" s="544"/>
      <c r="B68" s="544"/>
      <c r="C68" s="544"/>
      <c r="D68" s="544"/>
      <c r="E68" s="544"/>
      <c r="F68" s="544"/>
      <c r="G68" s="544"/>
      <c r="H68" s="544"/>
      <c r="I68" s="544"/>
    </row>
    <row r="69" spans="1:9">
      <c r="A69" s="544"/>
      <c r="B69" s="544"/>
      <c r="C69" s="544"/>
      <c r="D69" s="544"/>
      <c r="E69" s="544"/>
      <c r="F69" s="544"/>
      <c r="G69" s="544"/>
      <c r="H69" s="544"/>
      <c r="I69" s="544"/>
    </row>
    <row r="70" spans="1:9">
      <c r="A70" s="544"/>
      <c r="B70" s="544"/>
      <c r="C70" s="544"/>
      <c r="D70" s="544"/>
      <c r="E70" s="544"/>
      <c r="F70" s="544"/>
      <c r="G70" s="544"/>
      <c r="H70" s="544"/>
      <c r="I70" s="544"/>
    </row>
    <row r="71" spans="1:9">
      <c r="A71" s="544"/>
      <c r="B71" s="544"/>
      <c r="C71" s="544"/>
      <c r="D71" s="544"/>
      <c r="E71" s="544"/>
      <c r="F71" s="544"/>
      <c r="G71" s="544"/>
      <c r="H71" s="544"/>
      <c r="I71" s="544"/>
    </row>
    <row r="72" spans="1:9">
      <c r="A72" s="544"/>
      <c r="B72" s="544"/>
      <c r="C72" s="544"/>
      <c r="D72" s="544"/>
      <c r="E72" s="544"/>
      <c r="F72" s="544"/>
      <c r="G72" s="544"/>
      <c r="H72" s="544"/>
      <c r="I72" s="544"/>
    </row>
    <row r="73" spans="1:9">
      <c r="A73" s="544"/>
      <c r="B73" s="544"/>
      <c r="C73" s="544"/>
      <c r="D73" s="544"/>
      <c r="E73" s="544"/>
      <c r="F73" s="544"/>
      <c r="G73" s="544"/>
      <c r="H73" s="544"/>
      <c r="I73" s="544"/>
    </row>
    <row r="74" spans="1:9">
      <c r="A74" s="544"/>
      <c r="B74" s="544"/>
      <c r="C74" s="544"/>
      <c r="D74" s="544"/>
      <c r="E74" s="544"/>
      <c r="F74" s="544"/>
      <c r="G74" s="544"/>
      <c r="H74" s="544"/>
      <c r="I74" s="544"/>
    </row>
    <row r="75" spans="1:9">
      <c r="A75" s="544"/>
      <c r="B75" s="544"/>
      <c r="C75" s="544"/>
      <c r="D75" s="544"/>
      <c r="E75" s="544"/>
      <c r="F75" s="544"/>
      <c r="G75" s="544"/>
      <c r="H75" s="544"/>
      <c r="I75" s="544"/>
    </row>
    <row r="76" spans="1:9">
      <c r="A76" s="544"/>
      <c r="B76" s="544"/>
      <c r="C76" s="544"/>
      <c r="D76" s="544"/>
      <c r="E76" s="544"/>
      <c r="F76" s="544"/>
      <c r="G76" s="544"/>
      <c r="H76" s="544"/>
      <c r="I76" s="544"/>
    </row>
    <row r="77" spans="1:9">
      <c r="A77" s="544"/>
      <c r="B77" s="544"/>
      <c r="C77" s="544"/>
      <c r="D77" s="544"/>
      <c r="E77" s="544"/>
      <c r="F77" s="544"/>
      <c r="G77" s="544"/>
      <c r="H77" s="544"/>
      <c r="I77" s="544"/>
    </row>
    <row r="78" spans="1:9">
      <c r="A78" s="544"/>
      <c r="B78" s="544"/>
      <c r="C78" s="544"/>
      <c r="D78" s="544"/>
      <c r="E78" s="544"/>
      <c r="F78" s="544"/>
      <c r="G78" s="544"/>
      <c r="H78" s="544"/>
      <c r="I78" s="544"/>
    </row>
    <row r="79" spans="1:9">
      <c r="A79" s="544"/>
      <c r="B79" s="544"/>
      <c r="C79" s="544"/>
      <c r="D79" s="544"/>
      <c r="E79" s="544"/>
      <c r="F79" s="544"/>
      <c r="G79" s="544"/>
      <c r="H79" s="544"/>
      <c r="I79" s="544"/>
    </row>
    <row r="80" spans="1:9">
      <c r="A80" s="544"/>
      <c r="B80" s="544"/>
      <c r="C80" s="544"/>
      <c r="D80" s="544"/>
      <c r="E80" s="544"/>
      <c r="F80" s="544"/>
      <c r="G80" s="544"/>
      <c r="H80" s="544"/>
      <c r="I80" s="544"/>
    </row>
    <row r="81" spans="1:9">
      <c r="A81" s="544"/>
      <c r="B81" s="544"/>
      <c r="C81" s="544"/>
      <c r="D81" s="544"/>
      <c r="E81" s="544"/>
      <c r="F81" s="544"/>
      <c r="G81" s="544"/>
      <c r="H81" s="544"/>
      <c r="I81" s="544"/>
    </row>
    <row r="82" spans="1:9">
      <c r="A82" s="544"/>
      <c r="B82" s="544"/>
      <c r="C82" s="544"/>
      <c r="D82" s="544"/>
      <c r="E82" s="544"/>
      <c r="F82" s="544"/>
      <c r="G82" s="544"/>
      <c r="H82" s="544"/>
      <c r="I82" s="544"/>
    </row>
    <row r="83" spans="1:9">
      <c r="A83" s="544"/>
      <c r="B83" s="544"/>
      <c r="C83" s="544"/>
      <c r="D83" s="544"/>
      <c r="E83" s="544"/>
      <c r="F83" s="544"/>
      <c r="G83" s="544"/>
      <c r="H83" s="544"/>
      <c r="I83" s="544"/>
    </row>
    <row r="84" spans="1:9">
      <c r="A84" s="544"/>
      <c r="B84" s="544"/>
      <c r="C84" s="544"/>
      <c r="D84" s="544"/>
      <c r="E84" s="544"/>
      <c r="F84" s="544"/>
      <c r="G84" s="544"/>
      <c r="H84" s="544"/>
      <c r="I84" s="544"/>
    </row>
    <row r="85" spans="1:9">
      <c r="A85" s="544"/>
      <c r="B85" s="544"/>
      <c r="C85" s="544"/>
      <c r="D85" s="544"/>
      <c r="E85" s="544"/>
      <c r="F85" s="544"/>
      <c r="G85" s="544"/>
      <c r="H85" s="544"/>
      <c r="I85" s="544"/>
    </row>
    <row r="86" spans="1:9">
      <c r="A86" s="544"/>
      <c r="B86" s="544"/>
      <c r="C86" s="544"/>
      <c r="D86" s="544"/>
      <c r="E86" s="544"/>
      <c r="F86" s="544"/>
      <c r="G86" s="544"/>
      <c r="H86" s="544"/>
      <c r="I86" s="544"/>
    </row>
    <row r="87" spans="1:9">
      <c r="A87" s="544"/>
      <c r="B87" s="544"/>
      <c r="C87" s="544"/>
      <c r="D87" s="544"/>
      <c r="E87" s="544"/>
      <c r="F87" s="544"/>
      <c r="G87" s="544"/>
      <c r="H87" s="544"/>
      <c r="I87" s="544"/>
    </row>
    <row r="88" spans="1:9">
      <c r="A88" s="544"/>
      <c r="B88" s="544"/>
      <c r="C88" s="544"/>
      <c r="D88" s="544"/>
      <c r="E88" s="544"/>
      <c r="F88" s="544"/>
      <c r="G88" s="544"/>
      <c r="H88" s="544"/>
      <c r="I88" s="544"/>
    </row>
    <row r="89" spans="1:9">
      <c r="A89" s="544"/>
      <c r="B89" s="544"/>
      <c r="C89" s="544"/>
      <c r="D89" s="544"/>
      <c r="E89" s="544"/>
      <c r="F89" s="544"/>
      <c r="G89" s="544"/>
      <c r="H89" s="544"/>
      <c r="I89" s="544"/>
    </row>
    <row r="90" spans="1:9">
      <c r="A90" s="544"/>
      <c r="B90" s="544"/>
      <c r="C90" s="544"/>
      <c r="D90" s="544"/>
      <c r="E90" s="544"/>
      <c r="F90" s="544"/>
      <c r="G90" s="544"/>
      <c r="H90" s="544"/>
      <c r="I90" s="544"/>
    </row>
    <row r="91" spans="1:9">
      <c r="A91" s="544"/>
      <c r="B91" s="544"/>
      <c r="C91" s="544"/>
      <c r="D91" s="544"/>
      <c r="E91" s="544"/>
      <c r="F91" s="544"/>
      <c r="G91" s="544"/>
      <c r="H91" s="544"/>
      <c r="I91" s="544"/>
    </row>
    <row r="92" spans="1:9">
      <c r="A92" s="544"/>
      <c r="B92" s="544"/>
      <c r="C92" s="544"/>
      <c r="D92" s="544"/>
      <c r="E92" s="544"/>
      <c r="F92" s="544"/>
      <c r="G92" s="544"/>
      <c r="H92" s="544"/>
      <c r="I92" s="544"/>
    </row>
    <row r="93" spans="1:9">
      <c r="A93" s="544"/>
      <c r="B93" s="544"/>
      <c r="C93" s="544"/>
      <c r="D93" s="544"/>
      <c r="E93" s="544"/>
      <c r="F93" s="544"/>
      <c r="G93" s="544"/>
      <c r="H93" s="544"/>
      <c r="I93" s="544"/>
    </row>
    <row r="94" spans="1:9">
      <c r="A94" s="544"/>
      <c r="B94" s="544"/>
      <c r="C94" s="544"/>
      <c r="D94" s="544"/>
      <c r="E94" s="544"/>
      <c r="F94" s="544"/>
      <c r="G94" s="544"/>
      <c r="H94" s="544"/>
      <c r="I94" s="544"/>
    </row>
    <row r="95" spans="1:9">
      <c r="A95" s="544"/>
      <c r="B95" s="544"/>
      <c r="C95" s="544"/>
      <c r="D95" s="544"/>
      <c r="E95" s="544"/>
      <c r="F95" s="544"/>
      <c r="G95" s="544"/>
      <c r="H95" s="544"/>
      <c r="I95" s="544"/>
    </row>
    <row r="96" spans="1:9">
      <c r="A96" s="544"/>
      <c r="B96" s="544"/>
      <c r="C96" s="544"/>
      <c r="D96" s="544"/>
      <c r="E96" s="544"/>
      <c r="F96" s="544"/>
      <c r="G96" s="544"/>
      <c r="H96" s="544"/>
      <c r="I96" s="544"/>
    </row>
    <row r="97" spans="1:9">
      <c r="A97" s="544"/>
      <c r="B97" s="544"/>
      <c r="C97" s="544"/>
      <c r="D97" s="544"/>
      <c r="E97" s="544"/>
      <c r="F97" s="544"/>
      <c r="G97" s="544"/>
      <c r="H97" s="544"/>
      <c r="I97" s="544"/>
    </row>
    <row r="98" spans="1:9">
      <c r="A98" s="544"/>
      <c r="B98" s="544"/>
      <c r="C98" s="544"/>
      <c r="D98" s="544"/>
      <c r="E98" s="544"/>
      <c r="F98" s="544"/>
      <c r="G98" s="544"/>
      <c r="H98" s="544"/>
      <c r="I98" s="544"/>
    </row>
    <row r="99" spans="1:9">
      <c r="A99" s="544"/>
      <c r="B99" s="544"/>
      <c r="C99" s="544"/>
      <c r="D99" s="544"/>
      <c r="E99" s="544"/>
      <c r="F99" s="544"/>
      <c r="G99" s="544"/>
      <c r="H99" s="544"/>
      <c r="I99" s="544"/>
    </row>
    <row r="100" spans="1:9">
      <c r="A100" s="544"/>
      <c r="B100" s="544"/>
      <c r="C100" s="544"/>
      <c r="D100" s="544"/>
      <c r="E100" s="544"/>
      <c r="F100" s="544"/>
      <c r="G100" s="544"/>
      <c r="H100" s="544"/>
      <c r="I100" s="544"/>
    </row>
    <row r="101" spans="1:9">
      <c r="A101" s="544"/>
      <c r="B101" s="544"/>
      <c r="C101" s="544"/>
      <c r="D101" s="544"/>
      <c r="E101" s="544"/>
      <c r="F101" s="544"/>
      <c r="G101" s="544"/>
      <c r="H101" s="544"/>
      <c r="I101" s="544"/>
    </row>
    <row r="102" spans="1:9">
      <c r="A102" s="544"/>
      <c r="B102" s="544"/>
      <c r="C102" s="544"/>
      <c r="D102" s="544"/>
      <c r="E102" s="544"/>
      <c r="F102" s="544"/>
      <c r="G102" s="544"/>
      <c r="H102" s="544"/>
      <c r="I102" s="544"/>
    </row>
    <row r="103" spans="1:9">
      <c r="A103" s="544"/>
      <c r="B103" s="544"/>
      <c r="C103" s="544"/>
      <c r="D103" s="544"/>
      <c r="E103" s="544"/>
      <c r="F103" s="544"/>
      <c r="G103" s="544"/>
      <c r="H103" s="544"/>
      <c r="I103" s="544"/>
    </row>
    <row r="104" spans="1:9">
      <c r="A104" s="544"/>
      <c r="B104" s="544"/>
      <c r="C104" s="544"/>
      <c r="D104" s="544"/>
      <c r="E104" s="544"/>
      <c r="F104" s="544"/>
      <c r="G104" s="544"/>
      <c r="H104" s="544"/>
      <c r="I104" s="544"/>
    </row>
    <row r="105" spans="1:9">
      <c r="A105" s="544"/>
      <c r="B105" s="544"/>
      <c r="C105" s="544"/>
      <c r="D105" s="544"/>
      <c r="E105" s="544"/>
      <c r="F105" s="544"/>
      <c r="G105" s="544"/>
      <c r="H105" s="544"/>
      <c r="I105" s="544"/>
    </row>
    <row r="106" spans="1:9">
      <c r="A106" s="544"/>
      <c r="B106" s="544"/>
      <c r="C106" s="544"/>
      <c r="D106" s="544"/>
      <c r="E106" s="544"/>
      <c r="F106" s="544"/>
      <c r="G106" s="544"/>
      <c r="H106" s="544"/>
      <c r="I106" s="544"/>
    </row>
    <row r="107" spans="1:9">
      <c r="A107" s="544"/>
      <c r="B107" s="544"/>
      <c r="C107" s="544"/>
      <c r="D107" s="544"/>
      <c r="E107" s="544"/>
      <c r="F107" s="544"/>
      <c r="G107" s="544"/>
      <c r="H107" s="544"/>
      <c r="I107" s="544"/>
    </row>
    <row r="108" spans="1:9">
      <c r="A108" s="544"/>
      <c r="B108" s="544"/>
      <c r="C108" s="544"/>
      <c r="D108" s="544"/>
      <c r="E108" s="544"/>
      <c r="F108" s="544"/>
      <c r="G108" s="544"/>
      <c r="H108" s="544"/>
      <c r="I108" s="544"/>
    </row>
    <row r="109" spans="1:9">
      <c r="A109" s="544"/>
      <c r="B109" s="544"/>
      <c r="C109" s="544"/>
      <c r="D109" s="544"/>
      <c r="E109" s="544"/>
      <c r="F109" s="544"/>
      <c r="G109" s="544"/>
      <c r="H109" s="544"/>
      <c r="I109" s="544"/>
    </row>
    <row r="110" spans="1:9">
      <c r="A110" s="544"/>
      <c r="B110" s="544"/>
      <c r="C110" s="544"/>
      <c r="D110" s="544"/>
      <c r="E110" s="544"/>
      <c r="F110" s="544"/>
      <c r="G110" s="544"/>
      <c r="H110" s="544"/>
      <c r="I110" s="544"/>
    </row>
    <row r="111" spans="1:9">
      <c r="A111" s="544"/>
      <c r="B111" s="544"/>
      <c r="C111" s="544"/>
      <c r="D111" s="544"/>
      <c r="E111" s="544"/>
      <c r="F111" s="544"/>
      <c r="G111" s="544"/>
      <c r="H111" s="544"/>
      <c r="I111" s="544"/>
    </row>
    <row r="112" spans="1:9">
      <c r="A112" s="544"/>
      <c r="B112" s="544"/>
      <c r="C112" s="544"/>
      <c r="D112" s="544"/>
      <c r="E112" s="544"/>
      <c r="F112" s="544"/>
      <c r="G112" s="544"/>
      <c r="H112" s="544"/>
      <c r="I112" s="544"/>
    </row>
    <row r="113" spans="1:9">
      <c r="A113" s="544"/>
      <c r="B113" s="544"/>
      <c r="C113" s="544"/>
      <c r="D113" s="544"/>
      <c r="E113" s="544"/>
      <c r="F113" s="544"/>
      <c r="G113" s="544"/>
      <c r="H113" s="544"/>
      <c r="I113" s="544"/>
    </row>
    <row r="114" spans="1:9">
      <c r="A114" s="544"/>
      <c r="B114" s="544"/>
      <c r="C114" s="544"/>
      <c r="D114" s="544"/>
      <c r="E114" s="544"/>
      <c r="F114" s="544"/>
      <c r="G114" s="544"/>
      <c r="H114" s="544"/>
      <c r="I114" s="544"/>
    </row>
    <row r="115" spans="1:9">
      <c r="A115" s="544"/>
      <c r="B115" s="544"/>
      <c r="C115" s="544"/>
      <c r="D115" s="544"/>
      <c r="E115" s="544"/>
      <c r="F115" s="544"/>
      <c r="G115" s="544"/>
      <c r="H115" s="544"/>
      <c r="I115" s="544"/>
    </row>
    <row r="116" spans="1:9">
      <c r="A116" s="544"/>
      <c r="B116" s="544"/>
      <c r="C116" s="544"/>
      <c r="D116" s="544"/>
      <c r="E116" s="544"/>
      <c r="F116" s="544"/>
      <c r="G116" s="544"/>
      <c r="H116" s="544"/>
      <c r="I116" s="544"/>
    </row>
    <row r="117" spans="1:9">
      <c r="A117" s="544"/>
      <c r="B117" s="544"/>
      <c r="C117" s="544"/>
      <c r="D117" s="544"/>
      <c r="E117" s="544"/>
      <c r="F117" s="544"/>
      <c r="G117" s="544"/>
      <c r="H117" s="544"/>
      <c r="I117" s="544"/>
    </row>
    <row r="118" spans="1:9">
      <c r="A118" s="544"/>
      <c r="B118" s="544"/>
      <c r="C118" s="544"/>
      <c r="D118" s="544"/>
      <c r="E118" s="544"/>
      <c r="F118" s="544"/>
      <c r="G118" s="544"/>
      <c r="H118" s="544"/>
      <c r="I118" s="544"/>
    </row>
    <row r="119" spans="1:9">
      <c r="A119" s="544"/>
      <c r="B119" s="544"/>
      <c r="C119" s="544"/>
      <c r="D119" s="544"/>
      <c r="E119" s="544"/>
      <c r="F119" s="544"/>
      <c r="G119" s="544"/>
      <c r="H119" s="544"/>
      <c r="I119" s="544"/>
    </row>
    <row r="120" spans="1:9">
      <c r="A120" s="544"/>
      <c r="B120" s="544"/>
      <c r="C120" s="544"/>
      <c r="D120" s="544"/>
      <c r="E120" s="544"/>
      <c r="F120" s="544"/>
      <c r="G120" s="544"/>
      <c r="H120" s="544"/>
      <c r="I120" s="544"/>
    </row>
    <row r="121" spans="1:9">
      <c r="A121" s="544"/>
      <c r="B121" s="544"/>
      <c r="C121" s="544"/>
      <c r="D121" s="544"/>
      <c r="E121" s="544"/>
      <c r="F121" s="544"/>
      <c r="G121" s="544"/>
      <c r="H121" s="544"/>
      <c r="I121" s="544"/>
    </row>
    <row r="122" spans="1:9">
      <c r="A122" s="544"/>
      <c r="B122" s="544"/>
      <c r="C122" s="544"/>
      <c r="D122" s="544"/>
      <c r="E122" s="544"/>
      <c r="F122" s="544"/>
      <c r="G122" s="544"/>
      <c r="H122" s="544"/>
      <c r="I122" s="544"/>
    </row>
    <row r="123" spans="1:9">
      <c r="A123" s="544"/>
      <c r="B123" s="544"/>
      <c r="C123" s="544"/>
      <c r="D123" s="544"/>
      <c r="E123" s="544"/>
      <c r="F123" s="544"/>
      <c r="G123" s="544"/>
      <c r="H123" s="544"/>
      <c r="I123" s="544"/>
    </row>
    <row r="124" spans="1:9">
      <c r="A124" s="544"/>
      <c r="B124" s="544"/>
      <c r="C124" s="544"/>
      <c r="D124" s="544"/>
      <c r="E124" s="544"/>
      <c r="F124" s="544"/>
      <c r="G124" s="544"/>
      <c r="H124" s="544"/>
      <c r="I124" s="544"/>
    </row>
    <row r="125" spans="1:9">
      <c r="A125" s="544"/>
      <c r="B125" s="544"/>
      <c r="C125" s="544"/>
      <c r="D125" s="544"/>
      <c r="E125" s="544"/>
      <c r="F125" s="544"/>
      <c r="G125" s="544"/>
      <c r="H125" s="544"/>
      <c r="I125" s="544"/>
    </row>
    <row r="126" spans="1:9">
      <c r="A126" s="544"/>
      <c r="B126" s="544"/>
      <c r="C126" s="544"/>
      <c r="D126" s="544"/>
      <c r="E126" s="544"/>
      <c r="F126" s="544"/>
      <c r="G126" s="544"/>
      <c r="H126" s="544"/>
      <c r="I126" s="544"/>
    </row>
    <row r="127" spans="1:9">
      <c r="A127" s="544"/>
      <c r="B127" s="544"/>
      <c r="C127" s="544"/>
      <c r="D127" s="544"/>
      <c r="E127" s="544"/>
      <c r="F127" s="544"/>
      <c r="G127" s="544"/>
      <c r="H127" s="544"/>
      <c r="I127" s="544"/>
    </row>
    <row r="128" spans="1:9">
      <c r="A128" s="544"/>
      <c r="B128" s="544"/>
      <c r="C128" s="544"/>
      <c r="D128" s="544"/>
      <c r="E128" s="544"/>
      <c r="F128" s="544"/>
      <c r="G128" s="544"/>
      <c r="H128" s="544"/>
      <c r="I128" s="544"/>
    </row>
    <row r="129" spans="1:9">
      <c r="A129" s="544"/>
      <c r="B129" s="544"/>
      <c r="C129" s="544"/>
      <c r="D129" s="544"/>
      <c r="E129" s="544"/>
      <c r="F129" s="544"/>
      <c r="G129" s="544"/>
      <c r="H129" s="544"/>
      <c r="I129" s="544"/>
    </row>
    <row r="130" spans="1:9">
      <c r="A130" s="544"/>
      <c r="B130" s="544"/>
      <c r="C130" s="544"/>
      <c r="D130" s="544"/>
      <c r="E130" s="544"/>
      <c r="F130" s="544"/>
      <c r="G130" s="544"/>
      <c r="H130" s="544"/>
      <c r="I130" s="544"/>
    </row>
    <row r="131" spans="1:9">
      <c r="A131" s="544"/>
      <c r="B131" s="544"/>
      <c r="C131" s="544"/>
      <c r="D131" s="544"/>
      <c r="E131" s="544"/>
      <c r="F131" s="544"/>
      <c r="G131" s="544"/>
      <c r="H131" s="544"/>
      <c r="I131" s="544"/>
    </row>
    <row r="132" spans="1:9">
      <c r="A132" s="544"/>
      <c r="B132" s="544"/>
      <c r="C132" s="544"/>
      <c r="D132" s="544"/>
      <c r="E132" s="544"/>
      <c r="F132" s="544"/>
      <c r="G132" s="544"/>
      <c r="H132" s="544"/>
      <c r="I132" s="544"/>
    </row>
    <row r="133" spans="1:9">
      <c r="A133" s="544"/>
      <c r="B133" s="544"/>
      <c r="C133" s="544"/>
      <c r="D133" s="544"/>
      <c r="E133" s="544"/>
      <c r="F133" s="544"/>
      <c r="G133" s="544"/>
      <c r="H133" s="544"/>
      <c r="I133" s="544"/>
    </row>
    <row r="134" spans="1:9">
      <c r="A134" s="544"/>
      <c r="B134" s="544"/>
      <c r="C134" s="544"/>
      <c r="D134" s="544"/>
      <c r="E134" s="544"/>
      <c r="F134" s="544"/>
      <c r="G134" s="544"/>
      <c r="H134" s="544"/>
      <c r="I134" s="544"/>
    </row>
    <row r="135" spans="1:9">
      <c r="A135" s="544"/>
      <c r="B135" s="544"/>
      <c r="C135" s="544"/>
      <c r="D135" s="544"/>
      <c r="E135" s="544"/>
      <c r="F135" s="544"/>
      <c r="G135" s="544"/>
      <c r="H135" s="544"/>
      <c r="I135" s="544"/>
    </row>
    <row r="136" spans="1:9">
      <c r="A136" s="544"/>
      <c r="B136" s="544"/>
      <c r="C136" s="544"/>
      <c r="D136" s="544"/>
      <c r="E136" s="544"/>
      <c r="F136" s="544"/>
      <c r="G136" s="544"/>
      <c r="H136" s="544"/>
      <c r="I136" s="544"/>
    </row>
    <row r="137" spans="1:9">
      <c r="A137" s="544"/>
      <c r="B137" s="544"/>
      <c r="C137" s="544"/>
      <c r="D137" s="544"/>
      <c r="E137" s="544"/>
      <c r="F137" s="544"/>
      <c r="G137" s="544"/>
      <c r="H137" s="544"/>
      <c r="I137" s="544"/>
    </row>
    <row r="138" spans="1:9">
      <c r="A138" s="544"/>
      <c r="B138" s="544"/>
      <c r="C138" s="544"/>
      <c r="D138" s="544"/>
      <c r="E138" s="544"/>
      <c r="F138" s="544"/>
      <c r="G138" s="544"/>
      <c r="H138" s="544"/>
      <c r="I138" s="544"/>
    </row>
    <row r="139" spans="1:9">
      <c r="A139" s="544"/>
      <c r="B139" s="544"/>
      <c r="C139" s="544"/>
      <c r="D139" s="544"/>
      <c r="E139" s="544"/>
      <c r="F139" s="544"/>
      <c r="G139" s="544"/>
      <c r="H139" s="544"/>
      <c r="I139" s="544"/>
    </row>
    <row r="140" spans="1:9">
      <c r="A140" s="544"/>
      <c r="B140" s="544"/>
      <c r="C140" s="544"/>
      <c r="D140" s="544"/>
      <c r="E140" s="544"/>
      <c r="F140" s="544"/>
      <c r="G140" s="544"/>
      <c r="H140" s="544"/>
      <c r="I140" s="544"/>
    </row>
    <row r="141" spans="1:9">
      <c r="A141" s="544"/>
      <c r="B141" s="544"/>
      <c r="C141" s="544"/>
      <c r="D141" s="544"/>
      <c r="E141" s="544"/>
      <c r="F141" s="544"/>
      <c r="G141" s="544"/>
      <c r="H141" s="544"/>
      <c r="I141" s="544"/>
    </row>
    <row r="142" spans="1:9">
      <c r="A142" s="544"/>
      <c r="B142" s="544"/>
      <c r="C142" s="544"/>
      <c r="D142" s="544"/>
      <c r="E142" s="544"/>
      <c r="F142" s="544"/>
      <c r="G142" s="544"/>
      <c r="H142" s="544"/>
      <c r="I142" s="544"/>
    </row>
    <row r="143" spans="1:9">
      <c r="A143" s="544"/>
      <c r="B143" s="544"/>
      <c r="C143" s="544"/>
      <c r="D143" s="544"/>
      <c r="E143" s="544"/>
      <c r="F143" s="544"/>
      <c r="G143" s="544"/>
      <c r="H143" s="544"/>
      <c r="I143" s="544"/>
    </row>
    <row r="144" spans="1:9">
      <c r="A144" s="544"/>
      <c r="B144" s="544"/>
      <c r="C144" s="544"/>
      <c r="D144" s="544"/>
      <c r="E144" s="544"/>
      <c r="F144" s="544"/>
      <c r="G144" s="544"/>
      <c r="H144" s="544"/>
      <c r="I144" s="544"/>
    </row>
    <row r="145" spans="1:9">
      <c r="A145" s="544"/>
      <c r="B145" s="544"/>
      <c r="C145" s="544"/>
      <c r="D145" s="544"/>
      <c r="E145" s="544"/>
      <c r="F145" s="544"/>
      <c r="G145" s="544"/>
      <c r="H145" s="544"/>
      <c r="I145" s="544"/>
    </row>
    <row r="146" spans="1:9">
      <c r="A146" s="544"/>
      <c r="B146" s="544"/>
      <c r="C146" s="544"/>
      <c r="D146" s="544"/>
      <c r="E146" s="544"/>
      <c r="F146" s="544"/>
      <c r="G146" s="544"/>
      <c r="H146" s="544"/>
      <c r="I146" s="544"/>
    </row>
    <row r="147" spans="1:9">
      <c r="A147" s="544"/>
      <c r="B147" s="544"/>
      <c r="C147" s="544"/>
      <c r="D147" s="544"/>
      <c r="E147" s="544"/>
      <c r="F147" s="544"/>
      <c r="G147" s="544"/>
      <c r="H147" s="544"/>
      <c r="I147" s="544"/>
    </row>
    <row r="148" spans="1:9">
      <c r="A148" s="544"/>
      <c r="B148" s="544"/>
      <c r="C148" s="544"/>
      <c r="D148" s="544"/>
      <c r="E148" s="544"/>
      <c r="F148" s="544"/>
      <c r="G148" s="544"/>
      <c r="H148" s="544"/>
      <c r="I148" s="544"/>
    </row>
    <row r="149" spans="1:9">
      <c r="A149" s="544"/>
      <c r="B149" s="544"/>
      <c r="C149" s="544"/>
      <c r="D149" s="544"/>
      <c r="E149" s="544"/>
      <c r="F149" s="544"/>
      <c r="G149" s="544"/>
      <c r="H149" s="544"/>
      <c r="I149" s="544"/>
    </row>
    <row r="150" spans="1:9">
      <c r="A150" s="544"/>
      <c r="B150" s="544"/>
      <c r="C150" s="544"/>
      <c r="D150" s="544"/>
      <c r="E150" s="544"/>
      <c r="F150" s="544"/>
      <c r="G150" s="544"/>
      <c r="H150" s="544"/>
      <c r="I150" s="544"/>
    </row>
    <row r="151" spans="1:9">
      <c r="A151" s="544"/>
      <c r="B151" s="544"/>
      <c r="C151" s="544"/>
      <c r="D151" s="544"/>
      <c r="E151" s="544"/>
      <c r="F151" s="544"/>
      <c r="G151" s="544"/>
      <c r="H151" s="544"/>
      <c r="I151" s="544"/>
    </row>
    <row r="152" spans="1:9">
      <c r="A152" s="544"/>
      <c r="B152" s="544"/>
      <c r="C152" s="544"/>
      <c r="D152" s="544"/>
      <c r="E152" s="544"/>
      <c r="F152" s="544"/>
      <c r="G152" s="544"/>
      <c r="H152" s="544"/>
      <c r="I152" s="544"/>
    </row>
    <row r="153" spans="1:9">
      <c r="A153" s="544"/>
      <c r="B153" s="544"/>
      <c r="C153" s="544"/>
      <c r="D153" s="544"/>
      <c r="E153" s="544"/>
      <c r="F153" s="544"/>
      <c r="G153" s="544"/>
      <c r="H153" s="544"/>
      <c r="I153" s="544"/>
    </row>
    <row r="154" spans="1:9">
      <c r="A154" s="544"/>
      <c r="B154" s="544"/>
      <c r="C154" s="544"/>
      <c r="D154" s="544"/>
      <c r="E154" s="544"/>
      <c r="F154" s="544"/>
      <c r="G154" s="544"/>
      <c r="H154" s="544"/>
      <c r="I154" s="544"/>
    </row>
    <row r="155" spans="1:9">
      <c r="A155" s="544"/>
      <c r="B155" s="544"/>
      <c r="C155" s="544"/>
      <c r="D155" s="544"/>
      <c r="E155" s="544"/>
      <c r="F155" s="544"/>
      <c r="G155" s="544"/>
      <c r="H155" s="544"/>
      <c r="I155" s="544"/>
    </row>
    <row r="156" spans="1:9">
      <c r="A156" s="544"/>
      <c r="B156" s="544"/>
      <c r="C156" s="544"/>
      <c r="D156" s="544"/>
      <c r="E156" s="544"/>
      <c r="F156" s="544"/>
      <c r="G156" s="544"/>
      <c r="H156" s="544"/>
      <c r="I156" s="544"/>
    </row>
    <row r="157" spans="1:9">
      <c r="A157" s="544"/>
      <c r="B157" s="544"/>
      <c r="C157" s="544"/>
      <c r="D157" s="544"/>
      <c r="E157" s="544"/>
      <c r="F157" s="544"/>
      <c r="G157" s="544"/>
      <c r="H157" s="544"/>
      <c r="I157" s="544"/>
    </row>
    <row r="158" spans="1:9">
      <c r="A158" s="544"/>
      <c r="B158" s="544"/>
      <c r="C158" s="544"/>
      <c r="D158" s="544"/>
      <c r="E158" s="544"/>
      <c r="F158" s="544"/>
      <c r="G158" s="544"/>
      <c r="H158" s="544"/>
      <c r="I158" s="544"/>
    </row>
    <row r="159" spans="1:9">
      <c r="A159" s="544"/>
      <c r="B159" s="544"/>
      <c r="C159" s="544"/>
      <c r="D159" s="544"/>
      <c r="E159" s="544"/>
      <c r="F159" s="544"/>
      <c r="G159" s="544"/>
      <c r="H159" s="544"/>
      <c r="I159" s="544"/>
    </row>
    <row r="160" spans="1:9">
      <c r="A160" s="544"/>
      <c r="B160" s="544"/>
      <c r="C160" s="544"/>
      <c r="D160" s="544"/>
      <c r="E160" s="544"/>
      <c r="F160" s="544"/>
      <c r="G160" s="544"/>
      <c r="H160" s="544"/>
      <c r="I160" s="544"/>
    </row>
    <row r="161" spans="1:9">
      <c r="A161" s="544"/>
      <c r="B161" s="544"/>
      <c r="C161" s="544"/>
      <c r="D161" s="544"/>
      <c r="E161" s="544"/>
      <c r="F161" s="544"/>
      <c r="G161" s="544"/>
      <c r="H161" s="544"/>
      <c r="I161" s="544"/>
    </row>
    <row r="162" spans="1:9">
      <c r="A162" s="544"/>
      <c r="B162" s="544"/>
      <c r="C162" s="544"/>
      <c r="D162" s="544"/>
      <c r="E162" s="544"/>
      <c r="F162" s="544"/>
      <c r="G162" s="544"/>
      <c r="H162" s="544"/>
      <c r="I162" s="544"/>
    </row>
    <row r="163" spans="1:9">
      <c r="A163" s="544"/>
      <c r="B163" s="544"/>
      <c r="C163" s="544"/>
      <c r="D163" s="544"/>
      <c r="E163" s="544"/>
      <c r="F163" s="544"/>
      <c r="G163" s="544"/>
      <c r="H163" s="544"/>
      <c r="I163" s="544"/>
    </row>
    <row r="164" spans="1:9">
      <c r="A164" s="544"/>
      <c r="B164" s="544"/>
      <c r="C164" s="544"/>
      <c r="D164" s="544"/>
      <c r="E164" s="544"/>
      <c r="F164" s="544"/>
      <c r="G164" s="544"/>
      <c r="H164" s="544"/>
      <c r="I164" s="544"/>
    </row>
    <row r="165" spans="1:9">
      <c r="A165" s="544"/>
      <c r="B165" s="544"/>
      <c r="C165" s="544"/>
      <c r="D165" s="544"/>
      <c r="E165" s="544"/>
      <c r="F165" s="544"/>
      <c r="G165" s="544"/>
      <c r="H165" s="544"/>
      <c r="I165" s="544"/>
    </row>
    <row r="166" spans="1:9">
      <c r="A166" s="544"/>
      <c r="B166" s="544"/>
      <c r="C166" s="544"/>
      <c r="D166" s="544"/>
      <c r="E166" s="544"/>
      <c r="F166" s="544"/>
      <c r="G166" s="544"/>
      <c r="H166" s="544"/>
      <c r="I166" s="544"/>
    </row>
    <row r="167" spans="1:9">
      <c r="A167" s="544"/>
      <c r="B167" s="544"/>
      <c r="C167" s="544"/>
      <c r="D167" s="544"/>
      <c r="E167" s="544"/>
      <c r="F167" s="544"/>
      <c r="G167" s="544"/>
      <c r="H167" s="544"/>
      <c r="I167" s="544"/>
    </row>
    <row r="168" spans="1:9">
      <c r="A168" s="544"/>
      <c r="B168" s="544"/>
      <c r="C168" s="544"/>
      <c r="D168" s="544"/>
      <c r="E168" s="544"/>
      <c r="F168" s="544"/>
      <c r="G168" s="544"/>
      <c r="H168" s="544"/>
      <c r="I168" s="544"/>
    </row>
    <row r="169" spans="1:9">
      <c r="A169" s="544"/>
      <c r="B169" s="544"/>
      <c r="C169" s="544"/>
      <c r="D169" s="544"/>
      <c r="E169" s="544"/>
      <c r="F169" s="544"/>
      <c r="G169" s="544"/>
      <c r="H169" s="544"/>
      <c r="I169" s="544"/>
    </row>
    <row r="170" spans="1:9">
      <c r="A170" s="544"/>
      <c r="B170" s="544"/>
      <c r="C170" s="544"/>
      <c r="D170" s="544"/>
      <c r="E170" s="544"/>
      <c r="F170" s="544"/>
      <c r="G170" s="544"/>
      <c r="H170" s="544"/>
      <c r="I170" s="544"/>
    </row>
    <row r="171" spans="1:9">
      <c r="A171" s="544"/>
      <c r="B171" s="544"/>
      <c r="C171" s="544"/>
      <c r="D171" s="544"/>
      <c r="E171" s="544"/>
      <c r="F171" s="544"/>
      <c r="G171" s="544"/>
      <c r="H171" s="544"/>
      <c r="I171" s="544"/>
    </row>
    <row r="172" spans="1:9">
      <c r="A172" s="544"/>
      <c r="B172" s="544"/>
      <c r="C172" s="544"/>
      <c r="D172" s="544"/>
      <c r="E172" s="544"/>
      <c r="F172" s="544"/>
      <c r="G172" s="544"/>
      <c r="H172" s="544"/>
      <c r="I172" s="544"/>
    </row>
    <row r="173" spans="1:9">
      <c r="A173" s="544"/>
      <c r="B173" s="544"/>
      <c r="C173" s="544"/>
      <c r="D173" s="544"/>
      <c r="E173" s="544"/>
      <c r="F173" s="544"/>
      <c r="G173" s="544"/>
      <c r="H173" s="544"/>
      <c r="I173" s="544"/>
    </row>
    <row r="174" spans="1:9">
      <c r="A174" s="544"/>
      <c r="B174" s="544"/>
      <c r="C174" s="544"/>
      <c r="D174" s="544"/>
      <c r="E174" s="544"/>
      <c r="F174" s="544"/>
      <c r="G174" s="544"/>
      <c r="H174" s="544"/>
      <c r="I174" s="544"/>
    </row>
    <row r="175" spans="1:9">
      <c r="A175" s="544"/>
      <c r="B175" s="544"/>
      <c r="C175" s="544"/>
      <c r="D175" s="544"/>
      <c r="E175" s="544"/>
      <c r="F175" s="544"/>
      <c r="G175" s="544"/>
      <c r="H175" s="544"/>
      <c r="I175" s="544"/>
    </row>
    <row r="176" spans="1:9">
      <c r="A176" s="544"/>
      <c r="B176" s="544"/>
      <c r="C176" s="544"/>
      <c r="D176" s="544"/>
      <c r="E176" s="544"/>
      <c r="F176" s="544"/>
      <c r="G176" s="544"/>
      <c r="H176" s="544"/>
      <c r="I176" s="544"/>
    </row>
    <row r="177" spans="1:9">
      <c r="A177" s="544"/>
      <c r="B177" s="544"/>
      <c r="C177" s="544"/>
      <c r="D177" s="544"/>
      <c r="E177" s="544"/>
      <c r="F177" s="544"/>
      <c r="G177" s="544"/>
      <c r="H177" s="544"/>
      <c r="I177" s="544"/>
    </row>
    <row r="178" spans="1:9">
      <c r="A178" s="544"/>
      <c r="B178" s="544"/>
      <c r="C178" s="544"/>
      <c r="D178" s="544"/>
      <c r="E178" s="544"/>
      <c r="F178" s="544"/>
      <c r="G178" s="544"/>
      <c r="H178" s="544"/>
      <c r="I178" s="544"/>
    </row>
    <row r="179" spans="1:9">
      <c r="A179" s="544"/>
      <c r="B179" s="544"/>
      <c r="C179" s="544"/>
      <c r="D179" s="544"/>
      <c r="E179" s="544"/>
      <c r="F179" s="544"/>
      <c r="G179" s="544"/>
      <c r="H179" s="544"/>
      <c r="I179" s="544"/>
    </row>
    <row r="180" spans="1:9">
      <c r="A180" s="544"/>
      <c r="B180" s="544"/>
      <c r="C180" s="544"/>
      <c r="D180" s="544"/>
      <c r="E180" s="544"/>
      <c r="F180" s="544"/>
      <c r="G180" s="544"/>
      <c r="H180" s="544"/>
      <c r="I180" s="544"/>
    </row>
    <row r="181" spans="1:9">
      <c r="A181" s="544"/>
      <c r="B181" s="544"/>
      <c r="C181" s="544"/>
      <c r="D181" s="544"/>
      <c r="E181" s="544"/>
      <c r="F181" s="544"/>
      <c r="G181" s="544"/>
      <c r="H181" s="544"/>
      <c r="I181" s="544"/>
    </row>
    <row r="182" spans="1:9">
      <c r="A182" s="544"/>
      <c r="B182" s="544"/>
      <c r="C182" s="544"/>
      <c r="D182" s="544"/>
      <c r="E182" s="544"/>
      <c r="F182" s="544"/>
      <c r="G182" s="544"/>
      <c r="H182" s="544"/>
      <c r="I182" s="544"/>
    </row>
    <row r="183" spans="1:9">
      <c r="A183" s="544"/>
      <c r="B183" s="544"/>
      <c r="C183" s="544"/>
      <c r="D183" s="544"/>
      <c r="E183" s="544"/>
      <c r="F183" s="544"/>
      <c r="G183" s="544"/>
      <c r="H183" s="544"/>
      <c r="I183" s="544"/>
    </row>
    <row r="184" spans="1:9">
      <c r="A184" s="544"/>
      <c r="B184" s="544"/>
      <c r="C184" s="544"/>
      <c r="D184" s="544"/>
      <c r="E184" s="544"/>
      <c r="F184" s="544"/>
      <c r="G184" s="544"/>
      <c r="H184" s="544"/>
      <c r="I184" s="544"/>
    </row>
    <row r="185" spans="1:9">
      <c r="A185" s="544"/>
      <c r="B185" s="544"/>
      <c r="C185" s="544"/>
      <c r="D185" s="544"/>
      <c r="E185" s="544"/>
      <c r="F185" s="544"/>
      <c r="G185" s="544"/>
      <c r="H185" s="544"/>
      <c r="I185" s="544"/>
    </row>
    <row r="186" spans="1:9">
      <c r="A186" s="544"/>
      <c r="B186" s="544"/>
      <c r="C186" s="544"/>
      <c r="D186" s="544"/>
      <c r="E186" s="544"/>
      <c r="F186" s="544"/>
      <c r="G186" s="544"/>
      <c r="H186" s="544"/>
      <c r="I186" s="544"/>
    </row>
    <row r="187" spans="1:9">
      <c r="A187" s="544"/>
      <c r="B187" s="544"/>
      <c r="C187" s="544"/>
      <c r="D187" s="544"/>
      <c r="E187" s="544"/>
      <c r="F187" s="544"/>
      <c r="G187" s="544"/>
      <c r="H187" s="544"/>
      <c r="I187" s="544"/>
    </row>
    <row r="188" spans="1:9">
      <c r="A188" s="544"/>
      <c r="B188" s="544"/>
      <c r="C188" s="544"/>
      <c r="D188" s="544"/>
      <c r="E188" s="544"/>
      <c r="F188" s="544"/>
      <c r="G188" s="544"/>
      <c r="H188" s="544"/>
      <c r="I188" s="544"/>
    </row>
    <row r="189" spans="1:9">
      <c r="A189" s="544"/>
      <c r="B189" s="544"/>
      <c r="C189" s="544"/>
      <c r="D189" s="544"/>
      <c r="E189" s="544"/>
      <c r="F189" s="544"/>
      <c r="G189" s="544"/>
      <c r="H189" s="544"/>
      <c r="I189" s="544"/>
    </row>
    <row r="190" spans="1:9">
      <c r="A190" s="544"/>
      <c r="B190" s="544"/>
      <c r="C190" s="544"/>
      <c r="D190" s="544"/>
      <c r="E190" s="544"/>
      <c r="F190" s="544"/>
      <c r="G190" s="544"/>
      <c r="H190" s="544"/>
      <c r="I190" s="544"/>
    </row>
    <row r="191" spans="1:9">
      <c r="A191" s="544"/>
      <c r="B191" s="544"/>
      <c r="C191" s="544"/>
      <c r="D191" s="544"/>
      <c r="E191" s="544"/>
      <c r="F191" s="544"/>
      <c r="G191" s="544"/>
      <c r="H191" s="544"/>
      <c r="I191" s="544"/>
    </row>
    <row r="192" spans="1:9">
      <c r="A192" s="544"/>
      <c r="B192" s="544"/>
      <c r="C192" s="544"/>
      <c r="D192" s="544"/>
      <c r="E192" s="544"/>
      <c r="F192" s="544"/>
      <c r="G192" s="544"/>
      <c r="H192" s="544"/>
      <c r="I192" s="544"/>
    </row>
    <row r="193" spans="1:9">
      <c r="A193" s="544"/>
      <c r="B193" s="544"/>
      <c r="C193" s="544"/>
      <c r="D193" s="544"/>
      <c r="E193" s="544"/>
      <c r="F193" s="544"/>
      <c r="G193" s="544"/>
      <c r="H193" s="544"/>
      <c r="I193" s="544"/>
    </row>
    <row r="194" spans="1:9">
      <c r="A194" s="544"/>
      <c r="B194" s="544"/>
      <c r="C194" s="544"/>
      <c r="D194" s="544"/>
      <c r="E194" s="544"/>
      <c r="F194" s="544"/>
      <c r="G194" s="544"/>
      <c r="H194" s="544"/>
      <c r="I194" s="544"/>
    </row>
    <row r="195" spans="1:9">
      <c r="A195" s="544"/>
      <c r="B195" s="544"/>
      <c r="C195" s="544"/>
      <c r="D195" s="544"/>
      <c r="E195" s="544"/>
      <c r="F195" s="544"/>
      <c r="G195" s="544"/>
      <c r="H195" s="544"/>
      <c r="I195" s="544"/>
    </row>
    <row r="196" spans="1:9">
      <c r="A196" s="544"/>
      <c r="B196" s="544"/>
      <c r="C196" s="544"/>
      <c r="D196" s="544"/>
      <c r="E196" s="544"/>
      <c r="F196" s="544"/>
      <c r="G196" s="544"/>
      <c r="H196" s="544"/>
      <c r="I196" s="544"/>
    </row>
    <row r="197" spans="1:9">
      <c r="A197" s="544"/>
      <c r="B197" s="544"/>
      <c r="C197" s="544"/>
      <c r="D197" s="544"/>
      <c r="E197" s="544"/>
      <c r="F197" s="544"/>
      <c r="G197" s="544"/>
      <c r="H197" s="544"/>
      <c r="I197" s="544"/>
    </row>
    <row r="198" spans="1:9">
      <c r="A198" s="544"/>
      <c r="B198" s="544"/>
      <c r="C198" s="544"/>
      <c r="D198" s="544"/>
      <c r="E198" s="544"/>
      <c r="F198" s="544"/>
      <c r="G198" s="544"/>
      <c r="H198" s="544"/>
      <c r="I198" s="544"/>
    </row>
    <row r="199" spans="1:9">
      <c r="A199" s="544"/>
      <c r="B199" s="544"/>
      <c r="C199" s="544"/>
      <c r="D199" s="544"/>
      <c r="E199" s="544"/>
      <c r="F199" s="544"/>
      <c r="G199" s="544"/>
      <c r="H199" s="544"/>
      <c r="I199" s="544"/>
    </row>
    <row r="200" spans="1:9">
      <c r="A200" s="544"/>
      <c r="B200" s="544"/>
      <c r="C200" s="544"/>
      <c r="D200" s="544"/>
      <c r="E200" s="544"/>
      <c r="F200" s="544"/>
      <c r="G200" s="544"/>
      <c r="H200" s="544"/>
      <c r="I200" s="544"/>
    </row>
    <row r="201" spans="1:9">
      <c r="A201" s="544"/>
      <c r="B201" s="544"/>
      <c r="C201" s="544"/>
      <c r="D201" s="544"/>
      <c r="E201" s="544"/>
      <c r="F201" s="544"/>
      <c r="G201" s="544"/>
      <c r="H201" s="544"/>
      <c r="I201" s="544"/>
    </row>
    <row r="202" spans="1:9">
      <c r="A202" s="544"/>
      <c r="B202" s="544"/>
      <c r="C202" s="544"/>
      <c r="D202" s="544"/>
      <c r="E202" s="544"/>
      <c r="F202" s="544"/>
      <c r="G202" s="544"/>
      <c r="H202" s="544"/>
      <c r="I202" s="544"/>
    </row>
    <row r="203" spans="1:9">
      <c r="A203" s="544"/>
      <c r="B203" s="544"/>
      <c r="C203" s="544"/>
      <c r="D203" s="544"/>
      <c r="E203" s="544"/>
      <c r="F203" s="544"/>
      <c r="G203" s="544"/>
      <c r="H203" s="544"/>
      <c r="I203" s="544"/>
    </row>
    <row r="204" spans="1:9">
      <c r="A204" s="544"/>
      <c r="B204" s="544"/>
      <c r="C204" s="544"/>
      <c r="D204" s="544"/>
      <c r="E204" s="544"/>
      <c r="F204" s="544"/>
      <c r="G204" s="544"/>
      <c r="H204" s="544"/>
      <c r="I204" s="544"/>
    </row>
    <row r="205" spans="1:9">
      <c r="A205" s="544"/>
      <c r="B205" s="544"/>
      <c r="C205" s="544"/>
      <c r="D205" s="544"/>
      <c r="E205" s="544"/>
      <c r="F205" s="544"/>
      <c r="G205" s="544"/>
      <c r="H205" s="544"/>
      <c r="I205" s="544"/>
    </row>
    <row r="206" spans="1:9">
      <c r="A206" s="544"/>
      <c r="B206" s="544"/>
      <c r="C206" s="544"/>
      <c r="D206" s="544"/>
      <c r="E206" s="544"/>
      <c r="F206" s="544"/>
      <c r="G206" s="544"/>
      <c r="H206" s="544"/>
      <c r="I206" s="544"/>
    </row>
    <row r="207" spans="1:9">
      <c r="A207" s="544"/>
      <c r="B207" s="544"/>
      <c r="C207" s="544"/>
      <c r="D207" s="544"/>
      <c r="E207" s="544"/>
      <c r="F207" s="544"/>
      <c r="G207" s="544"/>
      <c r="H207" s="544"/>
      <c r="I207" s="544"/>
    </row>
    <row r="208" spans="1:9">
      <c r="A208" s="544"/>
      <c r="B208" s="544"/>
      <c r="C208" s="544"/>
      <c r="D208" s="544"/>
      <c r="E208" s="544"/>
      <c r="F208" s="544"/>
      <c r="G208" s="544"/>
      <c r="H208" s="544"/>
      <c r="I208" s="544"/>
    </row>
    <row r="209" spans="1:9">
      <c r="A209" s="544"/>
      <c r="B209" s="544"/>
      <c r="C209" s="544"/>
      <c r="D209" s="544"/>
      <c r="E209" s="544"/>
      <c r="F209" s="544"/>
      <c r="G209" s="544"/>
      <c r="H209" s="544"/>
      <c r="I209" s="544"/>
    </row>
    <row r="210" spans="1:9">
      <c r="A210" s="544"/>
      <c r="B210" s="544"/>
      <c r="C210" s="544"/>
      <c r="D210" s="544"/>
      <c r="E210" s="544"/>
      <c r="F210" s="544"/>
      <c r="G210" s="544"/>
      <c r="H210" s="544"/>
      <c r="I210" s="544"/>
    </row>
    <row r="211" spans="1:9">
      <c r="A211" s="544"/>
      <c r="B211" s="544"/>
      <c r="C211" s="544"/>
      <c r="D211" s="544"/>
      <c r="E211" s="544"/>
      <c r="F211" s="544"/>
      <c r="G211" s="544"/>
      <c r="H211" s="544"/>
      <c r="I211" s="544"/>
    </row>
    <row r="212" spans="1:9">
      <c r="A212" s="544"/>
      <c r="B212" s="544"/>
      <c r="C212" s="544"/>
      <c r="D212" s="544"/>
      <c r="E212" s="544"/>
      <c r="F212" s="544"/>
      <c r="G212" s="544"/>
      <c r="H212" s="544"/>
      <c r="I212" s="544"/>
    </row>
    <row r="213" spans="1:9">
      <c r="A213" s="544"/>
      <c r="B213" s="544"/>
      <c r="C213" s="544"/>
      <c r="D213" s="544"/>
      <c r="E213" s="544"/>
      <c r="F213" s="544"/>
      <c r="G213" s="544"/>
      <c r="H213" s="544"/>
      <c r="I213" s="544"/>
    </row>
    <row r="214" spans="1:9">
      <c r="A214" s="544"/>
      <c r="B214" s="544"/>
      <c r="C214" s="544"/>
      <c r="D214" s="544"/>
      <c r="E214" s="544"/>
      <c r="F214" s="544"/>
      <c r="G214" s="544"/>
      <c r="H214" s="544"/>
      <c r="I214" s="544"/>
    </row>
    <row r="215" spans="1:9">
      <c r="A215" s="544"/>
      <c r="B215" s="544"/>
      <c r="C215" s="544"/>
      <c r="D215" s="544"/>
      <c r="E215" s="544"/>
      <c r="F215" s="544"/>
      <c r="G215" s="544"/>
      <c r="H215" s="544"/>
      <c r="I215" s="544"/>
    </row>
    <row r="216" spans="1:9">
      <c r="A216" s="544"/>
      <c r="B216" s="544"/>
      <c r="C216" s="544"/>
      <c r="D216" s="544"/>
      <c r="E216" s="544"/>
      <c r="F216" s="544"/>
      <c r="G216" s="544"/>
      <c r="H216" s="544"/>
      <c r="I216" s="544"/>
    </row>
    <row r="217" spans="1:9">
      <c r="A217" s="544"/>
      <c r="B217" s="544"/>
      <c r="C217" s="544"/>
      <c r="D217" s="544"/>
      <c r="E217" s="544"/>
      <c r="F217" s="544"/>
      <c r="G217" s="544"/>
      <c r="H217" s="544"/>
      <c r="I217" s="544"/>
    </row>
    <row r="218" spans="1:9">
      <c r="A218" s="544"/>
      <c r="B218" s="544"/>
      <c r="C218" s="544"/>
      <c r="D218" s="544"/>
      <c r="E218" s="544"/>
      <c r="F218" s="544"/>
      <c r="G218" s="544"/>
      <c r="H218" s="544"/>
      <c r="I218" s="544"/>
    </row>
    <row r="219" spans="1:9">
      <c r="A219" s="544"/>
      <c r="B219" s="544"/>
      <c r="C219" s="544"/>
      <c r="D219" s="544"/>
      <c r="E219" s="544"/>
      <c r="F219" s="544"/>
      <c r="G219" s="544"/>
      <c r="H219" s="544"/>
      <c r="I219" s="544"/>
    </row>
    <row r="220" spans="1:9">
      <c r="A220" s="544"/>
      <c r="B220" s="544"/>
      <c r="C220" s="544"/>
      <c r="D220" s="544"/>
      <c r="E220" s="544"/>
      <c r="F220" s="544"/>
      <c r="G220" s="544"/>
      <c r="H220" s="544"/>
      <c r="I220" s="544"/>
    </row>
    <row r="221" spans="1:9">
      <c r="A221" s="544"/>
      <c r="B221" s="544"/>
      <c r="C221" s="544"/>
      <c r="D221" s="544"/>
      <c r="E221" s="544"/>
      <c r="F221" s="544"/>
      <c r="G221" s="544"/>
      <c r="H221" s="544"/>
      <c r="I221" s="544"/>
    </row>
    <row r="222" spans="1:9">
      <c r="A222" s="544"/>
      <c r="B222" s="544"/>
      <c r="C222" s="544"/>
      <c r="D222" s="544"/>
      <c r="E222" s="544"/>
      <c r="F222" s="544"/>
      <c r="G222" s="544"/>
      <c r="H222" s="544"/>
      <c r="I222" s="544"/>
    </row>
    <row r="223" spans="1:9">
      <c r="A223" s="544"/>
      <c r="B223" s="544"/>
      <c r="C223" s="544"/>
      <c r="D223" s="544"/>
      <c r="E223" s="544"/>
      <c r="F223" s="544"/>
      <c r="G223" s="544"/>
      <c r="H223" s="544"/>
      <c r="I223" s="544"/>
    </row>
    <row r="224" spans="1:9">
      <c r="A224" s="544"/>
      <c r="B224" s="544"/>
      <c r="C224" s="544"/>
      <c r="D224" s="544"/>
      <c r="E224" s="544"/>
      <c r="F224" s="544"/>
      <c r="G224" s="544"/>
      <c r="H224" s="544"/>
      <c r="I224" s="544"/>
    </row>
    <row r="225" spans="1:9">
      <c r="A225" s="544"/>
      <c r="B225" s="544"/>
      <c r="C225" s="544"/>
      <c r="D225" s="544"/>
      <c r="E225" s="544"/>
      <c r="F225" s="544"/>
      <c r="G225" s="544"/>
      <c r="H225" s="544"/>
      <c r="I225" s="544"/>
    </row>
    <row r="226" spans="1:9">
      <c r="A226" s="544"/>
      <c r="B226" s="544"/>
      <c r="C226" s="544"/>
      <c r="D226" s="544"/>
      <c r="E226" s="544"/>
      <c r="F226" s="544"/>
      <c r="G226" s="544"/>
      <c r="H226" s="544"/>
      <c r="I226" s="544"/>
    </row>
    <row r="227" spans="1:9">
      <c r="A227" s="544"/>
      <c r="B227" s="544"/>
      <c r="C227" s="544"/>
      <c r="D227" s="544"/>
      <c r="E227" s="544"/>
      <c r="F227" s="544"/>
      <c r="G227" s="544"/>
      <c r="H227" s="544"/>
      <c r="I227" s="544"/>
    </row>
    <row r="228" spans="1:9">
      <c r="A228" s="544"/>
      <c r="B228" s="544"/>
      <c r="C228" s="544"/>
      <c r="D228" s="544"/>
      <c r="E228" s="544"/>
      <c r="F228" s="544"/>
      <c r="G228" s="544"/>
      <c r="H228" s="544"/>
      <c r="I228" s="544"/>
    </row>
    <row r="229" spans="1:9">
      <c r="A229" s="544"/>
      <c r="B229" s="544"/>
      <c r="C229" s="544"/>
      <c r="D229" s="544"/>
      <c r="E229" s="544"/>
      <c r="F229" s="544"/>
      <c r="G229" s="544"/>
      <c r="H229" s="544"/>
      <c r="I229" s="544"/>
    </row>
    <row r="230" spans="1:9">
      <c r="A230" s="544"/>
      <c r="B230" s="544"/>
      <c r="C230" s="544"/>
      <c r="D230" s="544"/>
      <c r="E230" s="544"/>
      <c r="F230" s="544"/>
      <c r="G230" s="544"/>
      <c r="H230" s="544"/>
      <c r="I230" s="544"/>
    </row>
    <row r="231" spans="1:9">
      <c r="A231" s="544"/>
      <c r="B231" s="544"/>
      <c r="C231" s="544"/>
      <c r="D231" s="544"/>
      <c r="E231" s="544"/>
      <c r="F231" s="544"/>
      <c r="G231" s="544"/>
      <c r="H231" s="544"/>
      <c r="I231" s="544"/>
    </row>
    <row r="232" spans="1:9">
      <c r="A232" s="544"/>
      <c r="B232" s="544"/>
      <c r="C232" s="544"/>
      <c r="D232" s="544"/>
      <c r="E232" s="544"/>
      <c r="F232" s="544"/>
      <c r="G232" s="544"/>
      <c r="H232" s="544"/>
      <c r="I232" s="544"/>
    </row>
    <row r="233" spans="1:9">
      <c r="A233" s="544"/>
      <c r="B233" s="544"/>
      <c r="C233" s="544"/>
      <c r="D233" s="544"/>
      <c r="E233" s="544"/>
      <c r="F233" s="544"/>
      <c r="G233" s="544"/>
      <c r="H233" s="544"/>
      <c r="I233" s="544"/>
    </row>
    <row r="234" spans="1:9">
      <c r="A234" s="544"/>
      <c r="B234" s="544"/>
      <c r="C234" s="544"/>
      <c r="D234" s="544"/>
      <c r="E234" s="544"/>
      <c r="F234" s="544"/>
      <c r="G234" s="544"/>
      <c r="H234" s="544"/>
      <c r="I234" s="544"/>
    </row>
    <row r="235" spans="1:9">
      <c r="A235" s="544"/>
      <c r="B235" s="544"/>
      <c r="C235" s="544"/>
      <c r="D235" s="544"/>
      <c r="E235" s="544"/>
      <c r="F235" s="544"/>
      <c r="G235" s="544"/>
      <c r="H235" s="544"/>
      <c r="I235" s="544"/>
    </row>
    <row r="236" spans="1:9">
      <c r="A236" s="544"/>
      <c r="B236" s="544"/>
      <c r="C236" s="544"/>
      <c r="D236" s="544"/>
      <c r="E236" s="544"/>
      <c r="F236" s="544"/>
      <c r="G236" s="544"/>
      <c r="H236" s="544"/>
      <c r="I236" s="544"/>
    </row>
    <row r="237" spans="1:9">
      <c r="A237" s="544"/>
      <c r="B237" s="544"/>
      <c r="C237" s="544"/>
      <c r="D237" s="544"/>
      <c r="E237" s="544"/>
      <c r="F237" s="544"/>
      <c r="G237" s="544"/>
      <c r="H237" s="544"/>
      <c r="I237" s="544"/>
    </row>
    <row r="238" spans="1:9">
      <c r="A238" s="544"/>
      <c r="B238" s="544"/>
      <c r="C238" s="544"/>
      <c r="D238" s="544"/>
      <c r="E238" s="544"/>
      <c r="F238" s="544"/>
      <c r="G238" s="544"/>
      <c r="H238" s="544"/>
      <c r="I238" s="544"/>
    </row>
    <row r="239" spans="1:9">
      <c r="A239" s="544"/>
      <c r="B239" s="544"/>
      <c r="C239" s="544"/>
      <c r="D239" s="544"/>
      <c r="E239" s="544"/>
      <c r="F239" s="544"/>
      <c r="G239" s="544"/>
      <c r="H239" s="544"/>
      <c r="I239" s="544"/>
    </row>
    <row r="240" spans="1:9">
      <c r="A240" s="544"/>
      <c r="B240" s="544"/>
      <c r="C240" s="544"/>
      <c r="D240" s="544"/>
      <c r="E240" s="544"/>
      <c r="F240" s="544"/>
      <c r="G240" s="544"/>
      <c r="H240" s="544"/>
      <c r="I240" s="544"/>
    </row>
    <row r="241" spans="1:9">
      <c r="A241" s="544"/>
      <c r="B241" s="544"/>
      <c r="C241" s="544"/>
      <c r="D241" s="544"/>
      <c r="E241" s="544"/>
      <c r="F241" s="544"/>
      <c r="G241" s="544"/>
      <c r="H241" s="544"/>
      <c r="I241" s="544"/>
    </row>
    <row r="242" spans="1:9">
      <c r="A242" s="544"/>
      <c r="B242" s="544"/>
      <c r="C242" s="544"/>
      <c r="D242" s="544"/>
      <c r="E242" s="544"/>
      <c r="F242" s="544"/>
      <c r="G242" s="544"/>
      <c r="H242" s="544"/>
      <c r="I242" s="544"/>
    </row>
    <row r="243" spans="1:9">
      <c r="A243" s="544"/>
      <c r="B243" s="544"/>
      <c r="C243" s="544"/>
      <c r="D243" s="544"/>
      <c r="E243" s="544"/>
      <c r="F243" s="544"/>
      <c r="G243" s="544"/>
      <c r="H243" s="544"/>
      <c r="I243" s="544"/>
    </row>
    <row r="244" spans="1:9">
      <c r="A244" s="544"/>
      <c r="B244" s="544"/>
      <c r="C244" s="544"/>
      <c r="D244" s="544"/>
      <c r="E244" s="544"/>
      <c r="F244" s="544"/>
      <c r="G244" s="544"/>
      <c r="H244" s="544"/>
      <c r="I244" s="544"/>
    </row>
    <row r="245" spans="1:9">
      <c r="A245" s="544"/>
      <c r="B245" s="544"/>
      <c r="C245" s="544"/>
      <c r="D245" s="544"/>
      <c r="E245" s="544"/>
      <c r="F245" s="544"/>
      <c r="G245" s="544"/>
      <c r="H245" s="544"/>
      <c r="I245" s="544"/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8"/>
  <sheetViews>
    <sheetView topLeftCell="A19" workbookViewId="0">
      <selection activeCell="L14" sqref="L14"/>
    </sheetView>
  </sheetViews>
  <sheetFormatPr defaultColWidth="9" defaultRowHeight="12.75"/>
  <cols>
    <col min="1" max="1" width="36.1428571428571" style="386" customWidth="1"/>
    <col min="2" max="6" width="10.7142857142857" style="386" customWidth="1"/>
    <col min="7" max="16384" width="9.14285714285714" style="386"/>
  </cols>
  <sheetData>
    <row r="1" ht="20.1" customHeight="1" spans="1:9">
      <c r="A1" s="514" t="s">
        <v>297</v>
      </c>
      <c r="B1" s="515"/>
      <c r="C1" s="515"/>
      <c r="D1" s="515"/>
      <c r="E1" s="515"/>
      <c r="F1" s="516"/>
      <c r="G1" s="516"/>
      <c r="H1" s="516"/>
      <c r="I1" s="516"/>
    </row>
    <row r="2" ht="20.1" customHeight="1" spans="1:8">
      <c r="A2" s="517" t="s">
        <v>298</v>
      </c>
      <c r="B2" s="518"/>
      <c r="C2" s="518"/>
      <c r="D2" s="518"/>
      <c r="E2" s="518"/>
      <c r="F2" s="518"/>
      <c r="G2" s="518"/>
      <c r="H2" s="518"/>
    </row>
    <row r="3" ht="20.1" customHeight="1" spans="1:14">
      <c r="A3" s="500"/>
      <c r="B3" s="500"/>
      <c r="C3" s="500"/>
      <c r="D3" s="500"/>
      <c r="E3" s="500"/>
      <c r="F3" s="500"/>
      <c r="G3" s="500"/>
      <c r="H3" s="500"/>
      <c r="I3" s="385"/>
      <c r="J3" s="385"/>
      <c r="K3" s="385"/>
      <c r="L3" s="385"/>
      <c r="M3" s="385"/>
      <c r="N3" s="385"/>
    </row>
    <row r="4" ht="20.1" customHeight="1" spans="1:14">
      <c r="A4" s="500"/>
      <c r="F4" s="519" t="s">
        <v>268</v>
      </c>
      <c r="G4" s="500"/>
      <c r="H4" s="500"/>
      <c r="I4" s="385"/>
      <c r="J4" s="385"/>
      <c r="K4" s="385"/>
      <c r="L4" s="385"/>
      <c r="M4" s="385"/>
      <c r="N4" s="385"/>
    </row>
    <row r="5" ht="20.1" customHeight="1" spans="1:14">
      <c r="A5" s="457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  <c r="G5" s="500"/>
      <c r="H5" s="500"/>
      <c r="I5" s="385"/>
      <c r="J5" s="385"/>
      <c r="K5" s="385"/>
      <c r="L5" s="385"/>
      <c r="M5" s="385"/>
      <c r="N5" s="385"/>
    </row>
    <row r="6" ht="20.1" customHeight="1" spans="1:14">
      <c r="A6" s="481"/>
      <c r="B6" s="520"/>
      <c r="C6" s="380"/>
      <c r="D6" s="380"/>
      <c r="E6" s="380"/>
      <c r="F6" s="380"/>
      <c r="G6" s="500"/>
      <c r="H6" s="500"/>
      <c r="I6" s="385"/>
      <c r="J6" s="385"/>
      <c r="K6" s="385"/>
      <c r="L6" s="385"/>
      <c r="M6" s="385"/>
      <c r="N6" s="385"/>
    </row>
    <row r="7" ht="20.1" customHeight="1" spans="1:14">
      <c r="A7" s="521" t="s">
        <v>15</v>
      </c>
      <c r="B7" s="520"/>
      <c r="C7" s="380"/>
      <c r="D7" s="380"/>
      <c r="E7" s="380"/>
      <c r="F7" s="380"/>
      <c r="G7" s="500"/>
      <c r="H7" s="500"/>
      <c r="I7" s="385"/>
      <c r="J7" s="385"/>
      <c r="K7" s="385"/>
      <c r="L7" s="385"/>
      <c r="M7" s="385"/>
      <c r="N7" s="385"/>
    </row>
    <row r="8" ht="20.1" customHeight="1" spans="1:14">
      <c r="A8" s="20" t="s">
        <v>11</v>
      </c>
      <c r="B8" s="500"/>
      <c r="C8" s="500"/>
      <c r="D8" s="500"/>
      <c r="E8" s="500"/>
      <c r="F8" s="500"/>
      <c r="G8" s="500"/>
      <c r="H8" s="500"/>
      <c r="I8" s="385"/>
      <c r="J8" s="385"/>
      <c r="K8" s="385"/>
      <c r="L8" s="385"/>
      <c r="M8" s="385"/>
      <c r="N8" s="385"/>
    </row>
    <row r="9" ht="20.1" customHeight="1" spans="1:14">
      <c r="A9" s="500"/>
      <c r="B9" s="500"/>
      <c r="C9" s="500"/>
      <c r="D9" s="500"/>
      <c r="E9" s="500"/>
      <c r="F9" s="500"/>
      <c r="G9" s="500"/>
      <c r="H9" s="500"/>
      <c r="I9" s="385"/>
      <c r="J9" s="385"/>
      <c r="K9" s="385"/>
      <c r="L9" s="385"/>
      <c r="M9" s="385"/>
      <c r="N9" s="385"/>
    </row>
    <row r="10" ht="20.1" customHeight="1" spans="1:14">
      <c r="A10" s="500"/>
      <c r="B10" s="500"/>
      <c r="C10" s="500"/>
      <c r="D10" s="500"/>
      <c r="E10" s="500"/>
      <c r="F10" s="500"/>
      <c r="G10" s="500"/>
      <c r="H10" s="500"/>
      <c r="I10" s="385"/>
      <c r="J10" s="385"/>
      <c r="K10" s="385"/>
      <c r="L10" s="385"/>
      <c r="M10" s="385"/>
      <c r="N10" s="385"/>
    </row>
    <row r="11" ht="20.1" customHeight="1" spans="1:14">
      <c r="A11" s="500"/>
      <c r="B11" s="500"/>
      <c r="C11" s="500"/>
      <c r="D11" s="500"/>
      <c r="E11" s="500"/>
      <c r="F11" s="500"/>
      <c r="G11" s="500"/>
      <c r="H11" s="500"/>
      <c r="I11" s="385"/>
      <c r="J11" s="385"/>
      <c r="K11" s="385"/>
      <c r="L11" s="385"/>
      <c r="M11" s="385"/>
      <c r="N11" s="385"/>
    </row>
    <row r="12" ht="20.1" customHeight="1" spans="1:14">
      <c r="A12" s="500"/>
      <c r="B12" s="500"/>
      <c r="C12" s="500"/>
      <c r="D12" s="500"/>
      <c r="E12" s="500"/>
      <c r="F12" s="500"/>
      <c r="G12" s="500"/>
      <c r="H12" s="500"/>
      <c r="I12" s="385"/>
      <c r="J12" s="385"/>
      <c r="K12" s="385"/>
      <c r="L12" s="385"/>
      <c r="M12" s="385"/>
      <c r="N12" s="385"/>
    </row>
    <row r="13" ht="20.1" customHeight="1" spans="1:14">
      <c r="A13" s="500"/>
      <c r="B13" s="500"/>
      <c r="C13" s="500"/>
      <c r="D13" s="500"/>
      <c r="E13" s="500"/>
      <c r="F13" s="500"/>
      <c r="G13" s="500"/>
      <c r="H13" s="500"/>
      <c r="I13" s="385"/>
      <c r="J13" s="385"/>
      <c r="K13" s="385"/>
      <c r="L13" s="385"/>
      <c r="M13" s="385"/>
      <c r="N13" s="385"/>
    </row>
    <row r="14" ht="20.1" customHeight="1" spans="1:14">
      <c r="A14" s="500"/>
      <c r="B14" s="500"/>
      <c r="C14" s="500"/>
      <c r="D14" s="500"/>
      <c r="E14" s="500"/>
      <c r="F14" s="500"/>
      <c r="G14" s="500"/>
      <c r="H14" s="500"/>
      <c r="I14" s="385"/>
      <c r="J14" s="385"/>
      <c r="K14" s="385"/>
      <c r="L14" s="385"/>
      <c r="M14" s="385"/>
      <c r="N14" s="385"/>
    </row>
    <row r="15" ht="20.1" customHeight="1" spans="1:14">
      <c r="A15" s="500"/>
      <c r="B15" s="500"/>
      <c r="C15" s="500"/>
      <c r="D15" s="500"/>
      <c r="E15" s="500"/>
      <c r="F15" s="500"/>
      <c r="G15" s="500"/>
      <c r="H15" s="500"/>
      <c r="I15" s="385"/>
      <c r="J15" s="385"/>
      <c r="K15" s="385"/>
      <c r="L15" s="385"/>
      <c r="M15" s="385"/>
      <c r="N15" s="385"/>
    </row>
    <row r="16" ht="20.1" customHeight="1" spans="1:14">
      <c r="A16" s="500"/>
      <c r="B16" s="500"/>
      <c r="C16" s="500"/>
      <c r="D16" s="500"/>
      <c r="E16" s="500"/>
      <c r="F16" s="500"/>
      <c r="G16" s="500"/>
      <c r="H16" s="500"/>
      <c r="I16" s="385"/>
      <c r="J16" s="385"/>
      <c r="K16" s="385"/>
      <c r="L16" s="385"/>
      <c r="M16" s="385"/>
      <c r="N16" s="385"/>
    </row>
    <row r="17" ht="20.1" customHeight="1" spans="1:14">
      <c r="A17" s="500"/>
      <c r="B17" s="500"/>
      <c r="C17" s="500"/>
      <c r="D17" s="500"/>
      <c r="E17" s="500"/>
      <c r="F17" s="500"/>
      <c r="G17" s="500"/>
      <c r="H17" s="500"/>
      <c r="I17" s="385"/>
      <c r="J17" s="385"/>
      <c r="K17" s="385"/>
      <c r="L17" s="385"/>
      <c r="M17" s="385"/>
      <c r="N17" s="385"/>
    </row>
    <row r="18" ht="20.1" customHeight="1" spans="1:14">
      <c r="A18" s="500"/>
      <c r="B18" s="500"/>
      <c r="C18" s="500"/>
      <c r="D18" s="500"/>
      <c r="E18" s="500"/>
      <c r="F18" s="500"/>
      <c r="G18" s="500"/>
      <c r="H18" s="500"/>
      <c r="I18" s="385"/>
      <c r="J18" s="385"/>
      <c r="K18" s="385"/>
      <c r="L18" s="385"/>
      <c r="M18" s="385"/>
      <c r="N18" s="385"/>
    </row>
    <row r="19" ht="20.1" customHeight="1" spans="1:14">
      <c r="A19" s="514" t="s">
        <v>299</v>
      </c>
      <c r="B19" s="500"/>
      <c r="C19" s="500"/>
      <c r="D19" s="500"/>
      <c r="E19" s="500"/>
      <c r="F19" s="500"/>
      <c r="G19" s="500"/>
      <c r="H19" s="500"/>
      <c r="I19" s="385"/>
      <c r="J19" s="385"/>
      <c r="K19" s="385"/>
      <c r="L19" s="385"/>
      <c r="M19" s="385"/>
      <c r="N19" s="385"/>
    </row>
    <row r="20" ht="20.1" customHeight="1" spans="1:14">
      <c r="A20" s="517" t="s">
        <v>298</v>
      </c>
      <c r="B20" s="500"/>
      <c r="C20" s="500"/>
      <c r="D20" s="500"/>
      <c r="E20" s="500"/>
      <c r="F20" s="500"/>
      <c r="G20" s="500"/>
      <c r="H20" s="500"/>
      <c r="I20" s="385"/>
      <c r="J20" s="385"/>
      <c r="K20" s="385"/>
      <c r="L20" s="385"/>
      <c r="M20" s="385"/>
      <c r="N20" s="385"/>
    </row>
    <row r="21" ht="20.1" customHeight="1" spans="1:14">
      <c r="A21" s="500"/>
      <c r="B21" s="500"/>
      <c r="C21" s="500"/>
      <c r="D21" s="500"/>
      <c r="E21" s="500"/>
      <c r="F21" s="500"/>
      <c r="G21" s="500"/>
      <c r="H21" s="500"/>
      <c r="I21" s="385"/>
      <c r="J21" s="385"/>
      <c r="K21" s="385"/>
      <c r="L21" s="385"/>
      <c r="M21" s="385"/>
      <c r="N21" s="385"/>
    </row>
    <row r="22" ht="20.1" customHeight="1" spans="1:14">
      <c r="A22" s="500"/>
      <c r="F22" s="519" t="s">
        <v>283</v>
      </c>
      <c r="G22" s="500"/>
      <c r="H22" s="500"/>
      <c r="I22" s="385"/>
      <c r="J22" s="385"/>
      <c r="K22" s="385"/>
      <c r="L22" s="385"/>
      <c r="M22" s="385"/>
      <c r="N22" s="385"/>
    </row>
    <row r="23" ht="20.1" customHeight="1" spans="1:14">
      <c r="A23" s="457"/>
      <c r="B23" s="350" t="s">
        <v>73</v>
      </c>
      <c r="C23" s="228" t="s">
        <v>74</v>
      </c>
      <c r="D23" s="228" t="s">
        <v>74</v>
      </c>
      <c r="E23" s="228" t="s">
        <v>74</v>
      </c>
      <c r="F23" s="228" t="s">
        <v>74</v>
      </c>
      <c r="G23" s="500"/>
      <c r="H23" s="500"/>
      <c r="I23" s="385"/>
      <c r="J23" s="385"/>
      <c r="K23" s="385"/>
      <c r="L23" s="385"/>
      <c r="M23" s="385"/>
      <c r="N23" s="385"/>
    </row>
    <row r="24" ht="20.1" customHeight="1" spans="1:14">
      <c r="A24" s="481"/>
      <c r="B24" s="520"/>
      <c r="C24" s="380"/>
      <c r="D24" s="380"/>
      <c r="E24" s="380"/>
      <c r="F24" s="380"/>
      <c r="G24" s="500"/>
      <c r="H24" s="500"/>
      <c r="I24" s="385"/>
      <c r="J24" s="385"/>
      <c r="K24" s="385"/>
      <c r="L24" s="385"/>
      <c r="M24" s="385"/>
      <c r="N24" s="385"/>
    </row>
    <row r="25" ht="20.1" customHeight="1" spans="1:14">
      <c r="A25" s="521" t="s">
        <v>15</v>
      </c>
      <c r="B25" s="500"/>
      <c r="C25" s="500"/>
      <c r="D25" s="500"/>
      <c r="E25" s="500"/>
      <c r="F25" s="500"/>
      <c r="G25" s="500"/>
      <c r="H25" s="500"/>
      <c r="I25" s="385"/>
      <c r="J25" s="385"/>
      <c r="K25" s="385"/>
      <c r="L25" s="385"/>
      <c r="M25" s="385"/>
      <c r="N25" s="385"/>
    </row>
    <row r="26" ht="20.1" customHeight="1" spans="1:14">
      <c r="A26" s="20" t="s">
        <v>11</v>
      </c>
      <c r="B26" s="500"/>
      <c r="C26" s="500"/>
      <c r="D26" s="500"/>
      <c r="E26" s="500"/>
      <c r="F26" s="500"/>
      <c r="G26" s="500"/>
      <c r="H26" s="500"/>
      <c r="I26" s="385"/>
      <c r="J26" s="385"/>
      <c r="K26" s="385"/>
      <c r="L26" s="385"/>
      <c r="M26" s="385"/>
      <c r="N26" s="385"/>
    </row>
    <row r="27" ht="20.1" customHeight="1" spans="1:14">
      <c r="A27" s="500"/>
      <c r="B27" s="500"/>
      <c r="C27" s="500"/>
      <c r="D27" s="500"/>
      <c r="E27" s="500"/>
      <c r="F27" s="500"/>
      <c r="G27" s="500"/>
      <c r="H27" s="500"/>
      <c r="I27" s="385"/>
      <c r="J27" s="385"/>
      <c r="K27" s="385"/>
      <c r="L27" s="385"/>
      <c r="M27" s="385"/>
      <c r="N27" s="385"/>
    </row>
    <row r="28" ht="20.1" customHeight="1" spans="1:14">
      <c r="A28" s="500"/>
      <c r="B28" s="500"/>
      <c r="C28" s="500"/>
      <c r="D28" s="500"/>
      <c r="E28" s="500"/>
      <c r="F28" s="500"/>
      <c r="G28" s="500"/>
      <c r="H28" s="500"/>
      <c r="I28" s="385"/>
      <c r="J28" s="385"/>
      <c r="K28" s="385"/>
      <c r="L28" s="385"/>
      <c r="M28" s="385"/>
      <c r="N28" s="385"/>
    </row>
    <row r="29" ht="20.1" customHeight="1" spans="1:14">
      <c r="A29" s="500"/>
      <c r="B29" s="500"/>
      <c r="C29" s="500"/>
      <c r="D29" s="500"/>
      <c r="E29" s="500"/>
      <c r="F29" s="500"/>
      <c r="G29" s="500"/>
      <c r="H29" s="500"/>
      <c r="I29" s="385"/>
      <c r="J29" s="385"/>
      <c r="K29" s="385"/>
      <c r="L29" s="385"/>
      <c r="M29" s="385"/>
      <c r="N29" s="385"/>
    </row>
    <row r="30" ht="20.1" customHeight="1" spans="1:14">
      <c r="A30" s="500"/>
      <c r="B30" s="500"/>
      <c r="C30" s="500"/>
      <c r="D30" s="500"/>
      <c r="E30" s="500"/>
      <c r="F30" s="500"/>
      <c r="G30" s="500"/>
      <c r="H30" s="500"/>
      <c r="I30" s="385"/>
      <c r="J30" s="385"/>
      <c r="K30" s="385"/>
      <c r="L30" s="385"/>
      <c r="M30" s="385"/>
      <c r="N30" s="385"/>
    </row>
    <row r="31" ht="20.1" customHeight="1" spans="1:14">
      <c r="A31" s="500"/>
      <c r="B31" s="500"/>
      <c r="C31" s="500"/>
      <c r="D31" s="500"/>
      <c r="E31" s="500"/>
      <c r="F31" s="500"/>
      <c r="G31" s="500"/>
      <c r="H31" s="500"/>
      <c r="I31" s="385"/>
      <c r="J31" s="385"/>
      <c r="K31" s="385"/>
      <c r="L31" s="385"/>
      <c r="M31" s="385"/>
      <c r="N31" s="385"/>
    </row>
    <row r="32" ht="20.1" customHeight="1" spans="1:14">
      <c r="A32" s="500"/>
      <c r="B32" s="500"/>
      <c r="C32" s="500"/>
      <c r="D32" s="500"/>
      <c r="E32" s="500"/>
      <c r="F32" s="500"/>
      <c r="G32" s="500"/>
      <c r="H32" s="500"/>
      <c r="I32" s="385"/>
      <c r="J32" s="385"/>
      <c r="K32" s="385"/>
      <c r="L32" s="385"/>
      <c r="M32" s="385"/>
      <c r="N32" s="385"/>
    </row>
    <row r="33" ht="20.1" customHeight="1" spans="1:14">
      <c r="A33" s="500"/>
      <c r="B33" s="500"/>
      <c r="C33" s="500"/>
      <c r="D33" s="500"/>
      <c r="E33" s="500"/>
      <c r="F33" s="500"/>
      <c r="G33" s="500"/>
      <c r="H33" s="500"/>
      <c r="I33" s="385"/>
      <c r="J33" s="385"/>
      <c r="K33" s="385"/>
      <c r="L33" s="385"/>
      <c r="M33" s="385"/>
      <c r="N33" s="385"/>
    </row>
    <row r="34" ht="20.1" customHeight="1" spans="1:14">
      <c r="A34" s="500"/>
      <c r="B34" s="500"/>
      <c r="C34" s="500"/>
      <c r="D34" s="500"/>
      <c r="E34" s="500"/>
      <c r="F34" s="500"/>
      <c r="G34" s="500"/>
      <c r="H34" s="500"/>
      <c r="I34" s="385"/>
      <c r="J34" s="385"/>
      <c r="K34" s="385"/>
      <c r="L34" s="385"/>
      <c r="M34" s="385"/>
      <c r="N34" s="385"/>
    </row>
    <row r="35" ht="20.1" customHeight="1" spans="1:14">
      <c r="A35" s="500"/>
      <c r="B35" s="500"/>
      <c r="C35" s="500"/>
      <c r="D35" s="500"/>
      <c r="E35" s="500"/>
      <c r="F35" s="500"/>
      <c r="G35" s="500"/>
      <c r="H35" s="500"/>
      <c r="I35" s="385"/>
      <c r="J35" s="385"/>
      <c r="K35" s="385"/>
      <c r="L35" s="385"/>
      <c r="M35" s="385"/>
      <c r="N35" s="385"/>
    </row>
    <row r="36" ht="20.1" customHeight="1" spans="1:14">
      <c r="A36" s="500"/>
      <c r="B36" s="500"/>
      <c r="C36" s="500"/>
      <c r="D36" s="500"/>
      <c r="E36" s="500"/>
      <c r="F36" s="500"/>
      <c r="G36" s="500"/>
      <c r="H36" s="500"/>
      <c r="I36" s="385"/>
      <c r="J36" s="385"/>
      <c r="K36" s="385"/>
      <c r="L36" s="385"/>
      <c r="M36" s="385"/>
      <c r="N36" s="385"/>
    </row>
    <row r="37" ht="20.1" customHeight="1" spans="1:14">
      <c r="A37" s="500"/>
      <c r="B37" s="500"/>
      <c r="C37" s="500"/>
      <c r="D37" s="500"/>
      <c r="E37" s="500"/>
      <c r="F37" s="500"/>
      <c r="G37" s="500"/>
      <c r="H37" s="500"/>
      <c r="I37" s="385"/>
      <c r="J37" s="385"/>
      <c r="K37" s="385"/>
      <c r="L37" s="385"/>
      <c r="M37" s="385"/>
      <c r="N37" s="385"/>
    </row>
    <row r="38" ht="20.1" customHeight="1" spans="1:14">
      <c r="A38" s="500"/>
      <c r="B38" s="500"/>
      <c r="C38" s="500"/>
      <c r="D38" s="500"/>
      <c r="E38" s="500"/>
      <c r="F38" s="500"/>
      <c r="G38" s="500"/>
      <c r="H38" s="500"/>
      <c r="I38" s="385"/>
      <c r="J38" s="385"/>
      <c r="K38" s="385"/>
      <c r="L38" s="385"/>
      <c r="M38" s="385"/>
      <c r="N38" s="385"/>
    </row>
    <row r="39" ht="20.1" customHeight="1" spans="1:14">
      <c r="A39" s="500"/>
      <c r="B39" s="500"/>
      <c r="C39" s="500"/>
      <c r="D39" s="500"/>
      <c r="E39" s="500"/>
      <c r="F39" s="500"/>
      <c r="G39" s="500"/>
      <c r="H39" s="500"/>
      <c r="I39" s="385"/>
      <c r="J39" s="385"/>
      <c r="K39" s="385"/>
      <c r="L39" s="385"/>
      <c r="M39" s="385"/>
      <c r="N39" s="385"/>
    </row>
    <row r="40" ht="20.1" customHeight="1" spans="1:14">
      <c r="A40" s="500"/>
      <c r="B40" s="500"/>
      <c r="C40" s="500"/>
      <c r="D40" s="500"/>
      <c r="E40" s="500"/>
      <c r="F40" s="500"/>
      <c r="G40" s="500"/>
      <c r="H40" s="500"/>
      <c r="I40" s="385"/>
      <c r="J40" s="385"/>
      <c r="K40" s="385"/>
      <c r="L40" s="385"/>
      <c r="M40" s="385"/>
      <c r="N40" s="385"/>
    </row>
    <row r="41" ht="20.1" customHeight="1" spans="1:14">
      <c r="A41" s="500"/>
      <c r="B41" s="500"/>
      <c r="C41" s="500"/>
      <c r="D41" s="500"/>
      <c r="E41" s="500"/>
      <c r="F41" s="500"/>
      <c r="G41" s="500"/>
      <c r="H41" s="500"/>
      <c r="I41" s="385"/>
      <c r="J41" s="385"/>
      <c r="K41" s="385"/>
      <c r="L41" s="385"/>
      <c r="M41" s="385"/>
      <c r="N41" s="385"/>
    </row>
    <row r="42" ht="20.1" customHeight="1" spans="1:14">
      <c r="A42" s="500"/>
      <c r="B42" s="500"/>
      <c r="C42" s="500"/>
      <c r="D42" s="500"/>
      <c r="E42" s="500"/>
      <c r="F42" s="500"/>
      <c r="G42" s="500"/>
      <c r="H42" s="500"/>
      <c r="I42" s="385"/>
      <c r="J42" s="385"/>
      <c r="K42" s="385"/>
      <c r="L42" s="385"/>
      <c r="M42" s="385"/>
      <c r="N42" s="385"/>
    </row>
    <row r="43" ht="20.1" customHeight="1" spans="1:14">
      <c r="A43" s="500"/>
      <c r="B43" s="500"/>
      <c r="C43" s="500"/>
      <c r="D43" s="500"/>
      <c r="E43" s="500"/>
      <c r="F43" s="500"/>
      <c r="G43" s="500"/>
      <c r="H43" s="500"/>
      <c r="I43" s="385"/>
      <c r="J43" s="385"/>
      <c r="K43" s="385"/>
      <c r="L43" s="385"/>
      <c r="M43" s="385"/>
      <c r="N43" s="385"/>
    </row>
    <row r="44" ht="20.1" customHeight="1" spans="1:14">
      <c r="A44" s="500"/>
      <c r="B44" s="500"/>
      <c r="C44" s="500"/>
      <c r="D44" s="500"/>
      <c r="E44" s="500"/>
      <c r="F44" s="500"/>
      <c r="G44" s="500"/>
      <c r="H44" s="500"/>
      <c r="I44" s="385"/>
      <c r="J44" s="385"/>
      <c r="K44" s="385"/>
      <c r="L44" s="385"/>
      <c r="M44" s="385"/>
      <c r="N44" s="385"/>
    </row>
    <row r="45" ht="20.1" customHeight="1" spans="1:14">
      <c r="A45" s="500"/>
      <c r="B45" s="500"/>
      <c r="C45" s="500"/>
      <c r="D45" s="500"/>
      <c r="E45" s="500"/>
      <c r="F45" s="500"/>
      <c r="G45" s="500"/>
      <c r="H45" s="500"/>
      <c r="I45" s="385"/>
      <c r="J45" s="385"/>
      <c r="K45" s="385"/>
      <c r="L45" s="385"/>
      <c r="M45" s="385"/>
      <c r="N45" s="385"/>
    </row>
    <row r="46" ht="20.1" customHeight="1" spans="1:14">
      <c r="A46" s="500"/>
      <c r="B46" s="500"/>
      <c r="C46" s="500"/>
      <c r="D46" s="500"/>
      <c r="E46" s="500"/>
      <c r="F46" s="500"/>
      <c r="G46" s="500"/>
      <c r="H46" s="500"/>
      <c r="I46" s="385"/>
      <c r="J46" s="385"/>
      <c r="K46" s="385"/>
      <c r="L46" s="385"/>
      <c r="M46" s="385"/>
      <c r="N46" s="385"/>
    </row>
    <row r="47" ht="20.1" customHeight="1" spans="1:14">
      <c r="A47" s="500"/>
      <c r="B47" s="500"/>
      <c r="C47" s="500"/>
      <c r="D47" s="500"/>
      <c r="E47" s="500"/>
      <c r="F47" s="500"/>
      <c r="G47" s="500"/>
      <c r="H47" s="500"/>
      <c r="I47" s="385"/>
      <c r="J47" s="385"/>
      <c r="K47" s="385"/>
      <c r="L47" s="385"/>
      <c r="M47" s="385"/>
      <c r="N47" s="385"/>
    </row>
    <row r="48" ht="20.1" customHeight="1" spans="1:14">
      <c r="A48" s="500"/>
      <c r="B48" s="500"/>
      <c r="C48" s="500"/>
      <c r="D48" s="500"/>
      <c r="E48" s="500"/>
      <c r="F48" s="500"/>
      <c r="G48" s="500"/>
      <c r="H48" s="500"/>
      <c r="I48" s="385"/>
      <c r="J48" s="385"/>
      <c r="K48" s="385"/>
      <c r="L48" s="385"/>
      <c r="M48" s="385"/>
      <c r="N48" s="385"/>
    </row>
    <row r="49" ht="20.1" customHeight="1" spans="1:14">
      <c r="A49" s="500"/>
      <c r="B49" s="500"/>
      <c r="C49" s="500"/>
      <c r="D49" s="500"/>
      <c r="E49" s="500"/>
      <c r="F49" s="500"/>
      <c r="G49" s="500"/>
      <c r="H49" s="500"/>
      <c r="I49" s="385"/>
      <c r="J49" s="385"/>
      <c r="K49" s="385"/>
      <c r="L49" s="385"/>
      <c r="M49" s="385"/>
      <c r="N49" s="385"/>
    </row>
    <row r="50" ht="20.1" customHeight="1" spans="1:14">
      <c r="A50" s="500"/>
      <c r="B50" s="500"/>
      <c r="C50" s="500"/>
      <c r="D50" s="500"/>
      <c r="E50" s="500"/>
      <c r="F50" s="500"/>
      <c r="G50" s="500"/>
      <c r="H50" s="500"/>
      <c r="I50" s="385"/>
      <c r="J50" s="385"/>
      <c r="K50" s="385"/>
      <c r="L50" s="385"/>
      <c r="M50" s="385"/>
      <c r="N50" s="385"/>
    </row>
    <row r="51" ht="20.1" customHeight="1" spans="1:14">
      <c r="A51" s="500"/>
      <c r="B51" s="500"/>
      <c r="C51" s="500"/>
      <c r="D51" s="500"/>
      <c r="E51" s="500"/>
      <c r="F51" s="500"/>
      <c r="G51" s="500"/>
      <c r="H51" s="500"/>
      <c r="I51" s="385"/>
      <c r="J51" s="385"/>
      <c r="K51" s="385"/>
      <c r="L51" s="385"/>
      <c r="M51" s="385"/>
      <c r="N51" s="385"/>
    </row>
    <row r="52" ht="20.1" customHeight="1" spans="1:14">
      <c r="A52" s="500"/>
      <c r="B52" s="500"/>
      <c r="C52" s="500"/>
      <c r="D52" s="500"/>
      <c r="E52" s="500"/>
      <c r="F52" s="500"/>
      <c r="G52" s="500"/>
      <c r="H52" s="500"/>
      <c r="I52" s="385"/>
      <c r="J52" s="385"/>
      <c r="K52" s="385"/>
      <c r="L52" s="385"/>
      <c r="M52" s="385"/>
      <c r="N52" s="385"/>
    </row>
    <row r="53" ht="20.1" customHeight="1" spans="1:14">
      <c r="A53" s="500"/>
      <c r="B53" s="500"/>
      <c r="C53" s="500"/>
      <c r="D53" s="500"/>
      <c r="E53" s="500"/>
      <c r="F53" s="500"/>
      <c r="G53" s="500"/>
      <c r="H53" s="500"/>
      <c r="I53" s="385"/>
      <c r="J53" s="385"/>
      <c r="K53" s="385"/>
      <c r="L53" s="385"/>
      <c r="M53" s="385"/>
      <c r="N53" s="385"/>
    </row>
    <row r="54" ht="20.1" customHeight="1" spans="1:14">
      <c r="A54" s="500"/>
      <c r="B54" s="500"/>
      <c r="C54" s="500"/>
      <c r="D54" s="500"/>
      <c r="E54" s="500"/>
      <c r="F54" s="500"/>
      <c r="G54" s="500"/>
      <c r="H54" s="500"/>
      <c r="I54" s="385"/>
      <c r="J54" s="385"/>
      <c r="K54" s="385"/>
      <c r="L54" s="385"/>
      <c r="M54" s="385"/>
      <c r="N54" s="385"/>
    </row>
    <row r="55" ht="20.1" customHeight="1" spans="1:14">
      <c r="A55" s="500"/>
      <c r="B55" s="500"/>
      <c r="C55" s="500"/>
      <c r="D55" s="500"/>
      <c r="E55" s="500"/>
      <c r="F55" s="500"/>
      <c r="G55" s="500"/>
      <c r="H55" s="500"/>
      <c r="I55" s="385"/>
      <c r="J55" s="385"/>
      <c r="K55" s="385"/>
      <c r="L55" s="385"/>
      <c r="M55" s="385"/>
      <c r="N55" s="385"/>
    </row>
    <row r="56" ht="20.1" customHeight="1" spans="1:14">
      <c r="A56" s="500"/>
      <c r="B56" s="500"/>
      <c r="C56" s="500"/>
      <c r="D56" s="500"/>
      <c r="E56" s="500"/>
      <c r="F56" s="500"/>
      <c r="G56" s="500"/>
      <c r="H56" s="500"/>
      <c r="I56" s="385"/>
      <c r="J56" s="385"/>
      <c r="K56" s="385"/>
      <c r="L56" s="385"/>
      <c r="M56" s="385"/>
      <c r="N56" s="385"/>
    </row>
    <row r="57" ht="20.1" customHeight="1" spans="1:14">
      <c r="A57" s="500"/>
      <c r="B57" s="500"/>
      <c r="C57" s="500"/>
      <c r="D57" s="500"/>
      <c r="E57" s="500"/>
      <c r="F57" s="500"/>
      <c r="G57" s="500"/>
      <c r="H57" s="500"/>
      <c r="I57" s="385"/>
      <c r="J57" s="385"/>
      <c r="K57" s="385"/>
      <c r="L57" s="385"/>
      <c r="M57" s="385"/>
      <c r="N57" s="385"/>
    </row>
    <row r="58" ht="20.1" customHeight="1" spans="1:14">
      <c r="A58" s="500"/>
      <c r="B58" s="500"/>
      <c r="C58" s="500"/>
      <c r="D58" s="500"/>
      <c r="E58" s="500"/>
      <c r="F58" s="500"/>
      <c r="G58" s="500"/>
      <c r="H58" s="500"/>
      <c r="I58" s="385"/>
      <c r="J58" s="385"/>
      <c r="K58" s="385"/>
      <c r="L58" s="385"/>
      <c r="M58" s="385"/>
      <c r="N58" s="385"/>
    </row>
    <row r="59" ht="20.1" customHeight="1" spans="1:14">
      <c r="A59" s="500"/>
      <c r="B59" s="500"/>
      <c r="C59" s="500"/>
      <c r="D59" s="500"/>
      <c r="E59" s="500"/>
      <c r="F59" s="500"/>
      <c r="G59" s="500"/>
      <c r="H59" s="500"/>
      <c r="I59" s="385"/>
      <c r="J59" s="385"/>
      <c r="K59" s="385"/>
      <c r="L59" s="385"/>
      <c r="M59" s="385"/>
      <c r="N59" s="385"/>
    </row>
    <row r="60" ht="20.1" customHeight="1" spans="1:14">
      <c r="A60" s="500"/>
      <c r="B60" s="500"/>
      <c r="C60" s="500"/>
      <c r="D60" s="500"/>
      <c r="E60" s="500"/>
      <c r="F60" s="500"/>
      <c r="G60" s="500"/>
      <c r="H60" s="500"/>
      <c r="I60" s="385"/>
      <c r="J60" s="385"/>
      <c r="K60" s="385"/>
      <c r="L60" s="385"/>
      <c r="M60" s="385"/>
      <c r="N60" s="385"/>
    </row>
    <row r="61" ht="20.1" customHeight="1" spans="1:14">
      <c r="A61" s="500"/>
      <c r="B61" s="500"/>
      <c r="C61" s="500"/>
      <c r="D61" s="500"/>
      <c r="E61" s="500"/>
      <c r="F61" s="500"/>
      <c r="G61" s="500"/>
      <c r="H61" s="500"/>
      <c r="I61" s="385"/>
      <c r="J61" s="385"/>
      <c r="K61" s="385"/>
      <c r="L61" s="385"/>
      <c r="M61" s="385"/>
      <c r="N61" s="385"/>
    </row>
    <row r="62" ht="20.1" customHeight="1" spans="1:14">
      <c r="A62" s="500"/>
      <c r="B62" s="500"/>
      <c r="C62" s="500"/>
      <c r="D62" s="500"/>
      <c r="E62" s="500"/>
      <c r="F62" s="500"/>
      <c r="G62" s="500"/>
      <c r="H62" s="500"/>
      <c r="I62" s="385"/>
      <c r="J62" s="385"/>
      <c r="K62" s="385"/>
      <c r="L62" s="385"/>
      <c r="M62" s="385"/>
      <c r="N62" s="385"/>
    </row>
    <row r="63" ht="20.1" customHeight="1" spans="1:14">
      <c r="A63" s="500"/>
      <c r="B63" s="500"/>
      <c r="C63" s="500"/>
      <c r="D63" s="500"/>
      <c r="E63" s="500"/>
      <c r="F63" s="500"/>
      <c r="G63" s="500"/>
      <c r="H63" s="500"/>
      <c r="I63" s="385"/>
      <c r="J63" s="385"/>
      <c r="K63" s="385"/>
      <c r="L63" s="385"/>
      <c r="M63" s="385"/>
      <c r="N63" s="385"/>
    </row>
    <row r="64" ht="20.1" customHeight="1" spans="1:14">
      <c r="A64" s="500"/>
      <c r="B64" s="500"/>
      <c r="C64" s="500"/>
      <c r="D64" s="500"/>
      <c r="E64" s="500"/>
      <c r="F64" s="500"/>
      <c r="G64" s="500"/>
      <c r="H64" s="500"/>
      <c r="I64" s="385"/>
      <c r="J64" s="385"/>
      <c r="K64" s="385"/>
      <c r="L64" s="385"/>
      <c r="M64" s="385"/>
      <c r="N64" s="385"/>
    </row>
    <row r="65" ht="20.1" customHeight="1" spans="1:14">
      <c r="A65" s="500"/>
      <c r="B65" s="500"/>
      <c r="C65" s="500"/>
      <c r="D65" s="500"/>
      <c r="E65" s="500"/>
      <c r="F65" s="500"/>
      <c r="G65" s="500"/>
      <c r="H65" s="500"/>
      <c r="I65" s="385"/>
      <c r="J65" s="385"/>
      <c r="K65" s="385"/>
      <c r="L65" s="385"/>
      <c r="M65" s="385"/>
      <c r="N65" s="385"/>
    </row>
    <row r="66" ht="20.1" customHeight="1" spans="1:14">
      <c r="A66" s="500"/>
      <c r="B66" s="500"/>
      <c r="C66" s="500"/>
      <c r="D66" s="500"/>
      <c r="E66" s="500"/>
      <c r="F66" s="500"/>
      <c r="G66" s="500"/>
      <c r="H66" s="500"/>
      <c r="I66" s="385"/>
      <c r="J66" s="385"/>
      <c r="K66" s="385"/>
      <c r="L66" s="385"/>
      <c r="M66" s="385"/>
      <c r="N66" s="385"/>
    </row>
    <row r="67" ht="20.1" customHeight="1" spans="1:14">
      <c r="A67" s="500"/>
      <c r="B67" s="500"/>
      <c r="C67" s="500"/>
      <c r="D67" s="500"/>
      <c r="E67" s="500"/>
      <c r="F67" s="500"/>
      <c r="G67" s="500"/>
      <c r="H67" s="500"/>
      <c r="I67" s="385"/>
      <c r="J67" s="385"/>
      <c r="K67" s="385"/>
      <c r="L67" s="385"/>
      <c r="M67" s="385"/>
      <c r="N67" s="385"/>
    </row>
    <row r="68" ht="20.1" customHeight="1" spans="1:14">
      <c r="A68" s="500"/>
      <c r="B68" s="500"/>
      <c r="C68" s="500"/>
      <c r="D68" s="500"/>
      <c r="E68" s="500"/>
      <c r="F68" s="500"/>
      <c r="G68" s="500"/>
      <c r="H68" s="500"/>
      <c r="I68" s="385"/>
      <c r="J68" s="385"/>
      <c r="K68" s="385"/>
      <c r="L68" s="385"/>
      <c r="M68" s="385"/>
      <c r="N68" s="385"/>
    </row>
    <row r="69" ht="20.1" customHeight="1" spans="1:14">
      <c r="A69" s="500"/>
      <c r="B69" s="500"/>
      <c r="C69" s="500"/>
      <c r="D69" s="500"/>
      <c r="E69" s="500"/>
      <c r="F69" s="500"/>
      <c r="G69" s="500"/>
      <c r="H69" s="500"/>
      <c r="I69" s="385"/>
      <c r="J69" s="385"/>
      <c r="K69" s="385"/>
      <c r="L69" s="385"/>
      <c r="M69" s="385"/>
      <c r="N69" s="385"/>
    </row>
    <row r="70" ht="20.1" customHeight="1" spans="1:14">
      <c r="A70" s="500"/>
      <c r="B70" s="500"/>
      <c r="C70" s="500"/>
      <c r="D70" s="500"/>
      <c r="E70" s="500"/>
      <c r="F70" s="500"/>
      <c r="G70" s="500"/>
      <c r="H70" s="500"/>
      <c r="I70" s="385"/>
      <c r="J70" s="385"/>
      <c r="K70" s="385"/>
      <c r="L70" s="385"/>
      <c r="M70" s="385"/>
      <c r="N70" s="385"/>
    </row>
    <row r="71" ht="20.1" customHeight="1" spans="1:14">
      <c r="A71" s="500"/>
      <c r="B71" s="500"/>
      <c r="C71" s="500"/>
      <c r="D71" s="500"/>
      <c r="E71" s="500"/>
      <c r="F71" s="500"/>
      <c r="G71" s="500"/>
      <c r="H71" s="500"/>
      <c r="I71" s="385"/>
      <c r="J71" s="385"/>
      <c r="K71" s="385"/>
      <c r="L71" s="385"/>
      <c r="M71" s="385"/>
      <c r="N71" s="385"/>
    </row>
    <row r="72" ht="20.1" customHeight="1" spans="1:14">
      <c r="A72" s="500"/>
      <c r="B72" s="500"/>
      <c r="C72" s="500"/>
      <c r="D72" s="500"/>
      <c r="E72" s="500"/>
      <c r="F72" s="500"/>
      <c r="G72" s="500"/>
      <c r="H72" s="500"/>
      <c r="I72" s="385"/>
      <c r="J72" s="385"/>
      <c r="K72" s="385"/>
      <c r="L72" s="385"/>
      <c r="M72" s="385"/>
      <c r="N72" s="385"/>
    </row>
    <row r="73" ht="20.1" customHeight="1" spans="1:14">
      <c r="A73" s="500"/>
      <c r="B73" s="500"/>
      <c r="C73" s="500"/>
      <c r="D73" s="500"/>
      <c r="E73" s="500"/>
      <c r="F73" s="500"/>
      <c r="G73" s="500"/>
      <c r="H73" s="500"/>
      <c r="I73" s="385"/>
      <c r="J73" s="385"/>
      <c r="K73" s="385"/>
      <c r="L73" s="385"/>
      <c r="M73" s="385"/>
      <c r="N73" s="385"/>
    </row>
    <row r="74" ht="20.1" customHeight="1" spans="1:14">
      <c r="A74" s="500"/>
      <c r="B74" s="500"/>
      <c r="C74" s="500"/>
      <c r="D74" s="500"/>
      <c r="E74" s="500"/>
      <c r="F74" s="500"/>
      <c r="G74" s="500"/>
      <c r="H74" s="500"/>
      <c r="I74" s="385"/>
      <c r="J74" s="385"/>
      <c r="K74" s="385"/>
      <c r="L74" s="385"/>
      <c r="M74" s="385"/>
      <c r="N74" s="385"/>
    </row>
    <row r="75" ht="20.1" customHeight="1" spans="1:14">
      <c r="A75" s="500"/>
      <c r="B75" s="500"/>
      <c r="C75" s="500"/>
      <c r="D75" s="500"/>
      <c r="E75" s="500"/>
      <c r="F75" s="500"/>
      <c r="G75" s="500"/>
      <c r="H75" s="500"/>
      <c r="I75" s="385"/>
      <c r="J75" s="385"/>
      <c r="K75" s="385"/>
      <c r="L75" s="385"/>
      <c r="M75" s="385"/>
      <c r="N75" s="385"/>
    </row>
    <row r="76" ht="20.1" customHeight="1" spans="1:14">
      <c r="A76" s="500"/>
      <c r="B76" s="500"/>
      <c r="C76" s="500"/>
      <c r="D76" s="500"/>
      <c r="E76" s="500"/>
      <c r="F76" s="500"/>
      <c r="G76" s="500"/>
      <c r="H76" s="500"/>
      <c r="I76" s="385"/>
      <c r="J76" s="385"/>
      <c r="K76" s="385"/>
      <c r="L76" s="385"/>
      <c r="M76" s="385"/>
      <c r="N76" s="385"/>
    </row>
    <row r="77" ht="20.1" customHeight="1" spans="1:14">
      <c r="A77" s="500"/>
      <c r="B77" s="500"/>
      <c r="C77" s="500"/>
      <c r="D77" s="500"/>
      <c r="E77" s="500"/>
      <c r="F77" s="500"/>
      <c r="G77" s="500"/>
      <c r="H77" s="500"/>
      <c r="I77" s="385"/>
      <c r="J77" s="385"/>
      <c r="K77" s="385"/>
      <c r="L77" s="385"/>
      <c r="M77" s="385"/>
      <c r="N77" s="385"/>
    </row>
    <row r="78" ht="20.1" customHeight="1" spans="1:14">
      <c r="A78" s="500"/>
      <c r="B78" s="500"/>
      <c r="C78" s="500"/>
      <c r="D78" s="500"/>
      <c r="E78" s="500"/>
      <c r="F78" s="500"/>
      <c r="G78" s="500"/>
      <c r="H78" s="500"/>
      <c r="I78" s="385"/>
      <c r="J78" s="385"/>
      <c r="K78" s="385"/>
      <c r="L78" s="385"/>
      <c r="M78" s="385"/>
      <c r="N78" s="385"/>
    </row>
    <row r="79" ht="20.1" customHeight="1" spans="1:14">
      <c r="A79" s="500"/>
      <c r="B79" s="500"/>
      <c r="C79" s="500"/>
      <c r="D79" s="500"/>
      <c r="E79" s="500"/>
      <c r="F79" s="500"/>
      <c r="G79" s="500"/>
      <c r="H79" s="500"/>
      <c r="I79" s="385"/>
      <c r="J79" s="385"/>
      <c r="K79" s="385"/>
      <c r="L79" s="385"/>
      <c r="M79" s="385"/>
      <c r="N79" s="385"/>
    </row>
    <row r="80" ht="20.1" customHeight="1" spans="1:14">
      <c r="A80" s="500"/>
      <c r="B80" s="500"/>
      <c r="C80" s="500"/>
      <c r="D80" s="500"/>
      <c r="E80" s="500"/>
      <c r="F80" s="500"/>
      <c r="G80" s="500"/>
      <c r="H80" s="500"/>
      <c r="I80" s="385"/>
      <c r="J80" s="385"/>
      <c r="K80" s="385"/>
      <c r="L80" s="385"/>
      <c r="M80" s="385"/>
      <c r="N80" s="385"/>
    </row>
    <row r="81" ht="20.1" customHeight="1" spans="1:14">
      <c r="A81" s="500"/>
      <c r="B81" s="500"/>
      <c r="C81" s="500"/>
      <c r="D81" s="500"/>
      <c r="E81" s="500"/>
      <c r="F81" s="500"/>
      <c r="G81" s="500"/>
      <c r="H81" s="500"/>
      <c r="I81" s="385"/>
      <c r="J81" s="385"/>
      <c r="K81" s="385"/>
      <c r="L81" s="385"/>
      <c r="M81" s="385"/>
      <c r="N81" s="385"/>
    </row>
    <row r="82" ht="20.1" customHeight="1" spans="1:14">
      <c r="A82" s="500"/>
      <c r="B82" s="500"/>
      <c r="C82" s="500"/>
      <c r="D82" s="500"/>
      <c r="E82" s="500"/>
      <c r="F82" s="500"/>
      <c r="G82" s="500"/>
      <c r="H82" s="500"/>
      <c r="I82" s="385"/>
      <c r="J82" s="385"/>
      <c r="K82" s="385"/>
      <c r="L82" s="385"/>
      <c r="M82" s="385"/>
      <c r="N82" s="385"/>
    </row>
    <row r="83" ht="20.1" customHeight="1" spans="1:14">
      <c r="A83" s="500"/>
      <c r="B83" s="500"/>
      <c r="C83" s="500"/>
      <c r="D83" s="500"/>
      <c r="E83" s="500"/>
      <c r="F83" s="500"/>
      <c r="G83" s="500"/>
      <c r="H83" s="500"/>
      <c r="I83" s="385"/>
      <c r="J83" s="385"/>
      <c r="K83" s="385"/>
      <c r="L83" s="385"/>
      <c r="M83" s="385"/>
      <c r="N83" s="385"/>
    </row>
    <row r="84" ht="20.1" customHeight="1" spans="1:14">
      <c r="A84" s="500"/>
      <c r="B84" s="500"/>
      <c r="C84" s="500"/>
      <c r="D84" s="500"/>
      <c r="E84" s="500"/>
      <c r="F84" s="500"/>
      <c r="G84" s="500"/>
      <c r="H84" s="500"/>
      <c r="I84" s="385"/>
      <c r="J84" s="385"/>
      <c r="K84" s="385"/>
      <c r="L84" s="385"/>
      <c r="M84" s="385"/>
      <c r="N84" s="385"/>
    </row>
    <row r="85" ht="20.1" customHeight="1" spans="1:14">
      <c r="A85" s="500"/>
      <c r="B85" s="500"/>
      <c r="C85" s="500"/>
      <c r="D85" s="500"/>
      <c r="E85" s="500"/>
      <c r="F85" s="500"/>
      <c r="G85" s="500"/>
      <c r="H85" s="500"/>
      <c r="I85" s="385"/>
      <c r="J85" s="385"/>
      <c r="K85" s="385"/>
      <c r="L85" s="385"/>
      <c r="M85" s="385"/>
      <c r="N85" s="385"/>
    </row>
    <row r="86" ht="20.1" customHeight="1" spans="1:14">
      <c r="A86" s="500"/>
      <c r="B86" s="500"/>
      <c r="C86" s="500"/>
      <c r="D86" s="500"/>
      <c r="E86" s="500"/>
      <c r="F86" s="500"/>
      <c r="G86" s="500"/>
      <c r="H86" s="500"/>
      <c r="I86" s="385"/>
      <c r="J86" s="385"/>
      <c r="K86" s="385"/>
      <c r="L86" s="385"/>
      <c r="M86" s="385"/>
      <c r="N86" s="385"/>
    </row>
    <row r="87" ht="20.1" customHeight="1" spans="1:14">
      <c r="A87" s="500"/>
      <c r="B87" s="500"/>
      <c r="C87" s="500"/>
      <c r="D87" s="500"/>
      <c r="E87" s="500"/>
      <c r="F87" s="500"/>
      <c r="G87" s="500"/>
      <c r="H87" s="500"/>
      <c r="I87" s="385"/>
      <c r="J87" s="385"/>
      <c r="K87" s="385"/>
      <c r="L87" s="385"/>
      <c r="M87" s="385"/>
      <c r="N87" s="385"/>
    </row>
    <row r="88" ht="20.1" customHeight="1" spans="1:14">
      <c r="A88" s="500"/>
      <c r="B88" s="500"/>
      <c r="C88" s="500"/>
      <c r="D88" s="500"/>
      <c r="E88" s="500"/>
      <c r="F88" s="500"/>
      <c r="G88" s="500"/>
      <c r="H88" s="500"/>
      <c r="I88" s="385"/>
      <c r="J88" s="385"/>
      <c r="K88" s="385"/>
      <c r="L88" s="385"/>
      <c r="M88" s="385"/>
      <c r="N88" s="385"/>
    </row>
    <row r="89" ht="20.1" customHeight="1" spans="1:14">
      <c r="A89" s="500"/>
      <c r="B89" s="500"/>
      <c r="C89" s="500"/>
      <c r="D89" s="500"/>
      <c r="E89" s="500"/>
      <c r="F89" s="500"/>
      <c r="G89" s="500"/>
      <c r="H89" s="500"/>
      <c r="I89" s="385"/>
      <c r="J89" s="385"/>
      <c r="K89" s="385"/>
      <c r="L89" s="385"/>
      <c r="M89" s="385"/>
      <c r="N89" s="385"/>
    </row>
    <row r="90" ht="20.1" customHeight="1" spans="1:14">
      <c r="A90" s="500"/>
      <c r="B90" s="500"/>
      <c r="C90" s="500"/>
      <c r="D90" s="500"/>
      <c r="E90" s="500"/>
      <c r="F90" s="500"/>
      <c r="G90" s="500"/>
      <c r="H90" s="500"/>
      <c r="I90" s="385"/>
      <c r="J90" s="385"/>
      <c r="K90" s="385"/>
      <c r="L90" s="385"/>
      <c r="M90" s="385"/>
      <c r="N90" s="385"/>
    </row>
    <row r="91" ht="20.1" customHeight="1" spans="1:14">
      <c r="A91" s="500"/>
      <c r="B91" s="500"/>
      <c r="C91" s="500"/>
      <c r="D91" s="500"/>
      <c r="E91" s="500"/>
      <c r="F91" s="500"/>
      <c r="G91" s="500"/>
      <c r="H91" s="500"/>
      <c r="I91" s="385"/>
      <c r="J91" s="385"/>
      <c r="K91" s="385"/>
      <c r="L91" s="385"/>
      <c r="M91" s="385"/>
      <c r="N91" s="385"/>
    </row>
    <row r="92" ht="20.1" customHeight="1" spans="1:14">
      <c r="A92" s="500"/>
      <c r="B92" s="500"/>
      <c r="C92" s="500"/>
      <c r="D92" s="500"/>
      <c r="E92" s="500"/>
      <c r="F92" s="500"/>
      <c r="G92" s="500"/>
      <c r="H92" s="500"/>
      <c r="I92" s="385"/>
      <c r="J92" s="385"/>
      <c r="K92" s="385"/>
      <c r="L92" s="385"/>
      <c r="M92" s="385"/>
      <c r="N92" s="385"/>
    </row>
    <row r="93" ht="20.1" customHeight="1" spans="1:14">
      <c r="A93" s="500"/>
      <c r="B93" s="500"/>
      <c r="C93" s="500"/>
      <c r="D93" s="500"/>
      <c r="E93" s="500"/>
      <c r="F93" s="500"/>
      <c r="G93" s="500"/>
      <c r="H93" s="500"/>
      <c r="I93" s="385"/>
      <c r="J93" s="385"/>
      <c r="K93" s="385"/>
      <c r="L93" s="385"/>
      <c r="M93" s="385"/>
      <c r="N93" s="385"/>
    </row>
    <row r="94" ht="20.1" customHeight="1" spans="1:14">
      <c r="A94" s="500"/>
      <c r="B94" s="500"/>
      <c r="C94" s="500"/>
      <c r="D94" s="500"/>
      <c r="E94" s="500"/>
      <c r="F94" s="500"/>
      <c r="G94" s="500"/>
      <c r="H94" s="500"/>
      <c r="I94" s="385"/>
      <c r="J94" s="385"/>
      <c r="K94" s="385"/>
      <c r="L94" s="385"/>
      <c r="M94" s="385"/>
      <c r="N94" s="385"/>
    </row>
    <row r="95" ht="20.1" customHeight="1" spans="1:14">
      <c r="A95" s="500"/>
      <c r="B95" s="500"/>
      <c r="C95" s="500"/>
      <c r="D95" s="500"/>
      <c r="E95" s="500"/>
      <c r="F95" s="500"/>
      <c r="G95" s="500"/>
      <c r="H95" s="500"/>
      <c r="I95" s="385"/>
      <c r="J95" s="385"/>
      <c r="K95" s="385"/>
      <c r="L95" s="385"/>
      <c r="M95" s="385"/>
      <c r="N95" s="385"/>
    </row>
    <row r="96" ht="20.1" customHeight="1" spans="1:14">
      <c r="A96" s="500"/>
      <c r="B96" s="500"/>
      <c r="C96" s="500"/>
      <c r="D96" s="500"/>
      <c r="E96" s="500"/>
      <c r="F96" s="500"/>
      <c r="G96" s="500"/>
      <c r="H96" s="500"/>
      <c r="I96" s="385"/>
      <c r="J96" s="385"/>
      <c r="K96" s="385"/>
      <c r="L96" s="385"/>
      <c r="M96" s="385"/>
      <c r="N96" s="385"/>
    </row>
    <row r="97" ht="20.1" customHeight="1" spans="1:14">
      <c r="A97" s="500"/>
      <c r="B97" s="500"/>
      <c r="C97" s="500"/>
      <c r="D97" s="500"/>
      <c r="E97" s="500"/>
      <c r="F97" s="500"/>
      <c r="G97" s="500"/>
      <c r="H97" s="500"/>
      <c r="I97" s="385"/>
      <c r="J97" s="385"/>
      <c r="K97" s="385"/>
      <c r="L97" s="385"/>
      <c r="M97" s="385"/>
      <c r="N97" s="385"/>
    </row>
    <row r="98" ht="20.1" customHeight="1" spans="1:14">
      <c r="A98" s="500"/>
      <c r="B98" s="500"/>
      <c r="C98" s="500"/>
      <c r="D98" s="500"/>
      <c r="E98" s="500"/>
      <c r="F98" s="500"/>
      <c r="G98" s="500"/>
      <c r="H98" s="500"/>
      <c r="I98" s="385"/>
      <c r="J98" s="385"/>
      <c r="K98" s="385"/>
      <c r="L98" s="385"/>
      <c r="M98" s="385"/>
      <c r="N98" s="385"/>
    </row>
    <row r="99" ht="20.1" customHeight="1" spans="1:14">
      <c r="A99" s="500"/>
      <c r="B99" s="500"/>
      <c r="C99" s="500"/>
      <c r="D99" s="500"/>
      <c r="E99" s="500"/>
      <c r="F99" s="500"/>
      <c r="G99" s="500"/>
      <c r="H99" s="500"/>
      <c r="I99" s="385"/>
      <c r="J99" s="385"/>
      <c r="K99" s="385"/>
      <c r="L99" s="385"/>
      <c r="M99" s="385"/>
      <c r="N99" s="385"/>
    </row>
    <row r="100" ht="20.1" customHeight="1" spans="1:14">
      <c r="A100" s="500"/>
      <c r="B100" s="500"/>
      <c r="C100" s="500"/>
      <c r="D100" s="500"/>
      <c r="E100" s="500"/>
      <c r="F100" s="500"/>
      <c r="G100" s="500"/>
      <c r="H100" s="500"/>
      <c r="I100" s="385"/>
      <c r="J100" s="385"/>
      <c r="K100" s="385"/>
      <c r="L100" s="385"/>
      <c r="M100" s="385"/>
      <c r="N100" s="385"/>
    </row>
    <row r="101" ht="20.1" customHeight="1" spans="1:14">
      <c r="A101" s="500"/>
      <c r="B101" s="500"/>
      <c r="C101" s="500"/>
      <c r="D101" s="500"/>
      <c r="E101" s="500"/>
      <c r="F101" s="500"/>
      <c r="G101" s="500"/>
      <c r="H101" s="500"/>
      <c r="I101" s="385"/>
      <c r="J101" s="385"/>
      <c r="K101" s="385"/>
      <c r="L101" s="385"/>
      <c r="M101" s="385"/>
      <c r="N101" s="385"/>
    </row>
    <row r="102" ht="20.1" customHeight="1" spans="1:14">
      <c r="A102" s="500"/>
      <c r="B102" s="500"/>
      <c r="C102" s="500"/>
      <c r="D102" s="500"/>
      <c r="E102" s="500"/>
      <c r="F102" s="500"/>
      <c r="G102" s="500"/>
      <c r="H102" s="500"/>
      <c r="I102" s="385"/>
      <c r="J102" s="385"/>
      <c r="K102" s="385"/>
      <c r="L102" s="385"/>
      <c r="M102" s="385"/>
      <c r="N102" s="385"/>
    </row>
    <row r="103" ht="20.1" customHeight="1" spans="1:14">
      <c r="A103" s="500"/>
      <c r="B103" s="500"/>
      <c r="C103" s="500"/>
      <c r="D103" s="500"/>
      <c r="E103" s="500"/>
      <c r="F103" s="500"/>
      <c r="G103" s="500"/>
      <c r="H103" s="500"/>
      <c r="I103" s="385"/>
      <c r="J103" s="385"/>
      <c r="K103" s="385"/>
      <c r="L103" s="385"/>
      <c r="M103" s="385"/>
      <c r="N103" s="385"/>
    </row>
    <row r="104" ht="20.1" customHeight="1" spans="1:14">
      <c r="A104" s="500"/>
      <c r="B104" s="500"/>
      <c r="C104" s="500"/>
      <c r="D104" s="500"/>
      <c r="E104" s="500"/>
      <c r="F104" s="500"/>
      <c r="G104" s="500"/>
      <c r="H104" s="500"/>
      <c r="I104" s="385"/>
      <c r="J104" s="385"/>
      <c r="K104" s="385"/>
      <c r="L104" s="385"/>
      <c r="M104" s="385"/>
      <c r="N104" s="385"/>
    </row>
    <row r="105" ht="20.1" customHeight="1" spans="1:14">
      <c r="A105" s="500"/>
      <c r="B105" s="500"/>
      <c r="C105" s="500"/>
      <c r="D105" s="500"/>
      <c r="E105" s="500"/>
      <c r="F105" s="500"/>
      <c r="G105" s="500"/>
      <c r="H105" s="500"/>
      <c r="I105" s="385"/>
      <c r="J105" s="385"/>
      <c r="K105" s="385"/>
      <c r="L105" s="385"/>
      <c r="M105" s="385"/>
      <c r="N105" s="385"/>
    </row>
    <row r="106" ht="20.1" customHeight="1" spans="1:14">
      <c r="A106" s="500"/>
      <c r="B106" s="500"/>
      <c r="C106" s="500"/>
      <c r="D106" s="500"/>
      <c r="E106" s="500"/>
      <c r="F106" s="500"/>
      <c r="G106" s="500"/>
      <c r="H106" s="500"/>
      <c r="I106" s="385"/>
      <c r="J106" s="385"/>
      <c r="K106" s="385"/>
      <c r="L106" s="385"/>
      <c r="M106" s="385"/>
      <c r="N106" s="385"/>
    </row>
    <row r="107" ht="20.1" customHeight="1" spans="1:14">
      <c r="A107" s="500"/>
      <c r="B107" s="500"/>
      <c r="C107" s="500"/>
      <c r="D107" s="500"/>
      <c r="E107" s="500"/>
      <c r="F107" s="500"/>
      <c r="G107" s="500"/>
      <c r="H107" s="500"/>
      <c r="I107" s="385"/>
      <c r="J107" s="385"/>
      <c r="K107" s="385"/>
      <c r="L107" s="385"/>
      <c r="M107" s="385"/>
      <c r="N107" s="385"/>
    </row>
    <row r="108" ht="20.1" customHeight="1" spans="1:14">
      <c r="A108" s="500"/>
      <c r="B108" s="500"/>
      <c r="C108" s="500"/>
      <c r="D108" s="500"/>
      <c r="E108" s="500"/>
      <c r="F108" s="500"/>
      <c r="G108" s="500"/>
      <c r="H108" s="500"/>
      <c r="I108" s="385"/>
      <c r="J108" s="385"/>
      <c r="K108" s="385"/>
      <c r="L108" s="385"/>
      <c r="M108" s="385"/>
      <c r="N108" s="385"/>
    </row>
    <row r="109" ht="20.1" customHeight="1" spans="1:14">
      <c r="A109" s="500"/>
      <c r="B109" s="500"/>
      <c r="C109" s="500"/>
      <c r="D109" s="500"/>
      <c r="E109" s="500"/>
      <c r="F109" s="500"/>
      <c r="G109" s="500"/>
      <c r="H109" s="500"/>
      <c r="I109" s="385"/>
      <c r="J109" s="385"/>
      <c r="K109" s="385"/>
      <c r="L109" s="385"/>
      <c r="M109" s="385"/>
      <c r="N109" s="385"/>
    </row>
    <row r="110" ht="20.1" customHeight="1" spans="1:14">
      <c r="A110" s="500"/>
      <c r="B110" s="500"/>
      <c r="C110" s="500"/>
      <c r="D110" s="500"/>
      <c r="E110" s="500"/>
      <c r="F110" s="500"/>
      <c r="G110" s="500"/>
      <c r="H110" s="500"/>
      <c r="I110" s="385"/>
      <c r="J110" s="385"/>
      <c r="K110" s="385"/>
      <c r="L110" s="385"/>
      <c r="M110" s="385"/>
      <c r="N110" s="385"/>
    </row>
    <row r="111" ht="20.1" customHeight="1" spans="1:14">
      <c r="A111" s="500"/>
      <c r="B111" s="500"/>
      <c r="C111" s="500"/>
      <c r="D111" s="500"/>
      <c r="E111" s="500"/>
      <c r="F111" s="500"/>
      <c r="G111" s="500"/>
      <c r="H111" s="500"/>
      <c r="I111" s="385"/>
      <c r="J111" s="385"/>
      <c r="K111" s="385"/>
      <c r="L111" s="385"/>
      <c r="M111" s="385"/>
      <c r="N111" s="385"/>
    </row>
    <row r="112" ht="20.1" customHeight="1" spans="1:14">
      <c r="A112" s="500"/>
      <c r="B112" s="500"/>
      <c r="C112" s="500"/>
      <c r="D112" s="500"/>
      <c r="E112" s="500"/>
      <c r="F112" s="500"/>
      <c r="G112" s="500"/>
      <c r="H112" s="500"/>
      <c r="I112" s="385"/>
      <c r="J112" s="385"/>
      <c r="K112" s="385"/>
      <c r="L112" s="385"/>
      <c r="M112" s="385"/>
      <c r="N112" s="385"/>
    </row>
    <row r="113" ht="20.1" customHeight="1" spans="1:14">
      <c r="A113" s="500"/>
      <c r="B113" s="500"/>
      <c r="C113" s="500"/>
      <c r="D113" s="500"/>
      <c r="E113" s="500"/>
      <c r="F113" s="500"/>
      <c r="G113" s="500"/>
      <c r="H113" s="500"/>
      <c r="I113" s="385"/>
      <c r="J113" s="385"/>
      <c r="K113" s="385"/>
      <c r="L113" s="385"/>
      <c r="M113" s="385"/>
      <c r="N113" s="385"/>
    </row>
    <row r="114" ht="20.1" customHeight="1" spans="1:14">
      <c r="A114" s="500"/>
      <c r="B114" s="500"/>
      <c r="C114" s="500"/>
      <c r="D114" s="500"/>
      <c r="E114" s="500"/>
      <c r="F114" s="500"/>
      <c r="G114" s="500"/>
      <c r="H114" s="500"/>
      <c r="I114" s="385"/>
      <c r="J114" s="385"/>
      <c r="K114" s="385"/>
      <c r="L114" s="385"/>
      <c r="M114" s="385"/>
      <c r="N114" s="385"/>
    </row>
    <row r="115" ht="20.1" customHeight="1" spans="1:14">
      <c r="A115" s="500"/>
      <c r="B115" s="500"/>
      <c r="C115" s="500"/>
      <c r="D115" s="500"/>
      <c r="E115" s="500"/>
      <c r="F115" s="500"/>
      <c r="G115" s="500"/>
      <c r="H115" s="500"/>
      <c r="I115" s="385"/>
      <c r="J115" s="385"/>
      <c r="K115" s="385"/>
      <c r="L115" s="385"/>
      <c r="M115" s="385"/>
      <c r="N115" s="385"/>
    </row>
    <row r="116" ht="20.1" customHeight="1" spans="1:14">
      <c r="A116" s="500"/>
      <c r="B116" s="500"/>
      <c r="C116" s="500"/>
      <c r="D116" s="500"/>
      <c r="E116" s="500"/>
      <c r="F116" s="500"/>
      <c r="G116" s="500"/>
      <c r="H116" s="500"/>
      <c r="I116" s="385"/>
      <c r="J116" s="385"/>
      <c r="K116" s="385"/>
      <c r="L116" s="385"/>
      <c r="M116" s="385"/>
      <c r="N116" s="385"/>
    </row>
    <row r="117" ht="20.1" customHeight="1" spans="1:14">
      <c r="A117" s="500"/>
      <c r="B117" s="500"/>
      <c r="C117" s="500"/>
      <c r="D117" s="500"/>
      <c r="E117" s="500"/>
      <c r="F117" s="500"/>
      <c r="G117" s="500"/>
      <c r="H117" s="500"/>
      <c r="I117" s="385"/>
      <c r="J117" s="385"/>
      <c r="K117" s="385"/>
      <c r="L117" s="385"/>
      <c r="M117" s="385"/>
      <c r="N117" s="385"/>
    </row>
    <row r="118" ht="20.1" customHeight="1" spans="1:14">
      <c r="A118" s="500"/>
      <c r="B118" s="500"/>
      <c r="C118" s="500"/>
      <c r="D118" s="500"/>
      <c r="E118" s="500"/>
      <c r="F118" s="500"/>
      <c r="G118" s="500"/>
      <c r="H118" s="500"/>
      <c r="I118" s="385"/>
      <c r="J118" s="385"/>
      <c r="K118" s="385"/>
      <c r="L118" s="385"/>
      <c r="M118" s="385"/>
      <c r="N118" s="385"/>
    </row>
    <row r="119" ht="20.1" customHeight="1" spans="1:14">
      <c r="A119" s="500"/>
      <c r="B119" s="500"/>
      <c r="C119" s="500"/>
      <c r="D119" s="500"/>
      <c r="E119" s="500"/>
      <c r="F119" s="500"/>
      <c r="G119" s="500"/>
      <c r="H119" s="500"/>
      <c r="I119" s="385"/>
      <c r="J119" s="385"/>
      <c r="K119" s="385"/>
      <c r="L119" s="385"/>
      <c r="M119" s="385"/>
      <c r="N119" s="385"/>
    </row>
    <row r="120" ht="20.1" customHeight="1" spans="1:14">
      <c r="A120" s="500"/>
      <c r="B120" s="500"/>
      <c r="C120" s="500"/>
      <c r="D120" s="500"/>
      <c r="E120" s="500"/>
      <c r="F120" s="500"/>
      <c r="G120" s="500"/>
      <c r="H120" s="500"/>
      <c r="I120" s="385"/>
      <c r="J120" s="385"/>
      <c r="K120" s="385"/>
      <c r="L120" s="385"/>
      <c r="M120" s="385"/>
      <c r="N120" s="385"/>
    </row>
    <row r="121" ht="20.1" customHeight="1" spans="1:14">
      <c r="A121" s="500"/>
      <c r="B121" s="500"/>
      <c r="C121" s="500"/>
      <c r="D121" s="500"/>
      <c r="E121" s="500"/>
      <c r="F121" s="500"/>
      <c r="G121" s="500"/>
      <c r="H121" s="500"/>
      <c r="I121" s="385"/>
      <c r="J121" s="385"/>
      <c r="K121" s="385"/>
      <c r="L121" s="385"/>
      <c r="M121" s="385"/>
      <c r="N121" s="385"/>
    </row>
    <row r="122" ht="20.1" customHeight="1" spans="1:14">
      <c r="A122" s="500"/>
      <c r="B122" s="500"/>
      <c r="C122" s="500"/>
      <c r="D122" s="500"/>
      <c r="E122" s="500"/>
      <c r="F122" s="500"/>
      <c r="G122" s="500"/>
      <c r="H122" s="500"/>
      <c r="I122" s="385"/>
      <c r="J122" s="385"/>
      <c r="K122" s="385"/>
      <c r="L122" s="385"/>
      <c r="M122" s="385"/>
      <c r="N122" s="385"/>
    </row>
    <row r="123" ht="20.1" customHeight="1" spans="1:14">
      <c r="A123" s="500"/>
      <c r="B123" s="500"/>
      <c r="C123" s="500"/>
      <c r="D123" s="500"/>
      <c r="E123" s="500"/>
      <c r="F123" s="500"/>
      <c r="G123" s="500"/>
      <c r="H123" s="500"/>
      <c r="I123" s="385"/>
      <c r="J123" s="385"/>
      <c r="K123" s="385"/>
      <c r="L123" s="385"/>
      <c r="M123" s="385"/>
      <c r="N123" s="385"/>
    </row>
    <row r="124" ht="20.1" customHeight="1" spans="1:14">
      <c r="A124" s="500"/>
      <c r="B124" s="500"/>
      <c r="C124" s="500"/>
      <c r="D124" s="500"/>
      <c r="E124" s="500"/>
      <c r="F124" s="500"/>
      <c r="G124" s="500"/>
      <c r="H124" s="500"/>
      <c r="I124" s="385"/>
      <c r="J124" s="385"/>
      <c r="K124" s="385"/>
      <c r="L124" s="385"/>
      <c r="M124" s="385"/>
      <c r="N124" s="385"/>
    </row>
    <row r="125" ht="20.1" customHeight="1" spans="1:14">
      <c r="A125" s="500"/>
      <c r="B125" s="500"/>
      <c r="C125" s="500"/>
      <c r="D125" s="500"/>
      <c r="E125" s="500"/>
      <c r="F125" s="500"/>
      <c r="G125" s="500"/>
      <c r="H125" s="500"/>
      <c r="I125" s="385"/>
      <c r="J125" s="385"/>
      <c r="K125" s="385"/>
      <c r="L125" s="385"/>
      <c r="M125" s="385"/>
      <c r="N125" s="385"/>
    </row>
    <row r="126" ht="20.1" customHeight="1" spans="1:14">
      <c r="A126" s="500"/>
      <c r="B126" s="500"/>
      <c r="C126" s="500"/>
      <c r="D126" s="500"/>
      <c r="E126" s="500"/>
      <c r="F126" s="500"/>
      <c r="G126" s="500"/>
      <c r="H126" s="500"/>
      <c r="I126" s="385"/>
      <c r="J126" s="385"/>
      <c r="K126" s="385"/>
      <c r="L126" s="385"/>
      <c r="M126" s="385"/>
      <c r="N126" s="385"/>
    </row>
    <row r="127" ht="20.1" customHeight="1" spans="1:14">
      <c r="A127" s="500"/>
      <c r="B127" s="500"/>
      <c r="C127" s="500"/>
      <c r="D127" s="500"/>
      <c r="E127" s="500"/>
      <c r="F127" s="500"/>
      <c r="G127" s="500"/>
      <c r="H127" s="500"/>
      <c r="I127" s="385"/>
      <c r="J127" s="385"/>
      <c r="K127" s="385"/>
      <c r="L127" s="385"/>
      <c r="M127" s="385"/>
      <c r="N127" s="385"/>
    </row>
    <row r="128" ht="20.1" customHeight="1" spans="1:14">
      <c r="A128" s="500"/>
      <c r="B128" s="500"/>
      <c r="C128" s="500"/>
      <c r="D128" s="500"/>
      <c r="E128" s="500"/>
      <c r="F128" s="500"/>
      <c r="G128" s="500"/>
      <c r="H128" s="500"/>
      <c r="I128" s="385"/>
      <c r="J128" s="385"/>
      <c r="K128" s="385"/>
      <c r="L128" s="385"/>
      <c r="M128" s="385"/>
      <c r="N128" s="385"/>
    </row>
    <row r="129" ht="20.1" customHeight="1" spans="1:14">
      <c r="A129" s="500"/>
      <c r="B129" s="500"/>
      <c r="C129" s="500"/>
      <c r="D129" s="500"/>
      <c r="E129" s="500"/>
      <c r="F129" s="500"/>
      <c r="G129" s="500"/>
      <c r="H129" s="500"/>
      <c r="I129" s="385"/>
      <c r="J129" s="385"/>
      <c r="K129" s="385"/>
      <c r="L129" s="385"/>
      <c r="M129" s="385"/>
      <c r="N129" s="385"/>
    </row>
    <row r="130" ht="20.1" customHeight="1" spans="1:14">
      <c r="A130" s="500"/>
      <c r="B130" s="500"/>
      <c r="C130" s="500"/>
      <c r="D130" s="500"/>
      <c r="E130" s="500"/>
      <c r="F130" s="500"/>
      <c r="G130" s="500"/>
      <c r="H130" s="500"/>
      <c r="I130" s="385"/>
      <c r="J130" s="385"/>
      <c r="K130" s="385"/>
      <c r="L130" s="385"/>
      <c r="M130" s="385"/>
      <c r="N130" s="385"/>
    </row>
    <row r="131" ht="20.1" customHeight="1" spans="1:14">
      <c r="A131" s="500"/>
      <c r="B131" s="500"/>
      <c r="C131" s="500"/>
      <c r="D131" s="500"/>
      <c r="E131" s="500"/>
      <c r="F131" s="500"/>
      <c r="G131" s="500"/>
      <c r="H131" s="500"/>
      <c r="I131" s="385"/>
      <c r="J131" s="385"/>
      <c r="K131" s="385"/>
      <c r="L131" s="385"/>
      <c r="M131" s="385"/>
      <c r="N131" s="385"/>
    </row>
    <row r="132" ht="20.1" customHeight="1" spans="1:14">
      <c r="A132" s="500"/>
      <c r="B132" s="500"/>
      <c r="C132" s="500"/>
      <c r="D132" s="500"/>
      <c r="E132" s="500"/>
      <c r="F132" s="500"/>
      <c r="G132" s="500"/>
      <c r="H132" s="500"/>
      <c r="I132" s="385"/>
      <c r="J132" s="385"/>
      <c r="K132" s="385"/>
      <c r="L132" s="385"/>
      <c r="M132" s="385"/>
      <c r="N132" s="385"/>
    </row>
    <row r="133" ht="20.1" customHeight="1" spans="1:14">
      <c r="A133" s="500"/>
      <c r="B133" s="500"/>
      <c r="C133" s="500"/>
      <c r="D133" s="500"/>
      <c r="E133" s="500"/>
      <c r="F133" s="500"/>
      <c r="G133" s="500"/>
      <c r="H133" s="500"/>
      <c r="I133" s="385"/>
      <c r="J133" s="385"/>
      <c r="K133" s="385"/>
      <c r="L133" s="385"/>
      <c r="M133" s="385"/>
      <c r="N133" s="385"/>
    </row>
    <row r="134" ht="20.1" customHeight="1" spans="1:14">
      <c r="A134" s="500"/>
      <c r="B134" s="500"/>
      <c r="C134" s="500"/>
      <c r="D134" s="500"/>
      <c r="E134" s="500"/>
      <c r="F134" s="500"/>
      <c r="G134" s="500"/>
      <c r="H134" s="500"/>
      <c r="I134" s="385"/>
      <c r="J134" s="385"/>
      <c r="K134" s="385"/>
      <c r="L134" s="385"/>
      <c r="M134" s="385"/>
      <c r="N134" s="385"/>
    </row>
    <row r="135" ht="20.1" customHeight="1" spans="1:14">
      <c r="A135" s="500"/>
      <c r="B135" s="500"/>
      <c r="C135" s="500"/>
      <c r="D135" s="500"/>
      <c r="E135" s="500"/>
      <c r="F135" s="500"/>
      <c r="G135" s="500"/>
      <c r="H135" s="500"/>
      <c r="I135" s="385"/>
      <c r="J135" s="385"/>
      <c r="K135" s="385"/>
      <c r="L135" s="385"/>
      <c r="M135" s="385"/>
      <c r="N135" s="385"/>
    </row>
    <row r="136" ht="20.1" customHeight="1" spans="1:14">
      <c r="A136" s="500"/>
      <c r="B136" s="500"/>
      <c r="C136" s="500"/>
      <c r="D136" s="500"/>
      <c r="E136" s="500"/>
      <c r="F136" s="500"/>
      <c r="G136" s="500"/>
      <c r="H136" s="500"/>
      <c r="I136" s="385"/>
      <c r="J136" s="385"/>
      <c r="K136" s="385"/>
      <c r="L136" s="385"/>
      <c r="M136" s="385"/>
      <c r="N136" s="385"/>
    </row>
    <row r="137" ht="20.1" customHeight="1" spans="1:14">
      <c r="A137" s="500"/>
      <c r="B137" s="500"/>
      <c r="C137" s="500"/>
      <c r="D137" s="500"/>
      <c r="E137" s="500"/>
      <c r="F137" s="500"/>
      <c r="G137" s="500"/>
      <c r="H137" s="500"/>
      <c r="I137" s="385"/>
      <c r="J137" s="385"/>
      <c r="K137" s="385"/>
      <c r="L137" s="385"/>
      <c r="M137" s="385"/>
      <c r="N137" s="385"/>
    </row>
    <row r="138" ht="20.1" customHeight="1" spans="1:14">
      <c r="A138" s="500"/>
      <c r="B138" s="500"/>
      <c r="C138" s="500"/>
      <c r="D138" s="500"/>
      <c r="E138" s="500"/>
      <c r="F138" s="500"/>
      <c r="G138" s="500"/>
      <c r="H138" s="500"/>
      <c r="I138" s="385"/>
      <c r="J138" s="385"/>
      <c r="K138" s="385"/>
      <c r="L138" s="385"/>
      <c r="M138" s="385"/>
      <c r="N138" s="385"/>
    </row>
    <row r="139" ht="20.1" customHeight="1" spans="1:14">
      <c r="A139" s="500"/>
      <c r="B139" s="500"/>
      <c r="C139" s="500"/>
      <c r="D139" s="500"/>
      <c r="E139" s="500"/>
      <c r="F139" s="500"/>
      <c r="G139" s="500"/>
      <c r="H139" s="500"/>
      <c r="I139" s="385"/>
      <c r="J139" s="385"/>
      <c r="K139" s="385"/>
      <c r="L139" s="385"/>
      <c r="M139" s="385"/>
      <c r="N139" s="385"/>
    </row>
    <row r="140" ht="20.1" customHeight="1" spans="1:14">
      <c r="A140" s="500"/>
      <c r="B140" s="500"/>
      <c r="C140" s="500"/>
      <c r="D140" s="500"/>
      <c r="E140" s="500"/>
      <c r="F140" s="500"/>
      <c r="G140" s="500"/>
      <c r="H140" s="500"/>
      <c r="I140" s="385"/>
      <c r="J140" s="385"/>
      <c r="K140" s="385"/>
      <c r="L140" s="385"/>
      <c r="M140" s="385"/>
      <c r="N140" s="385"/>
    </row>
    <row r="141" ht="20.1" customHeight="1" spans="1:14">
      <c r="A141" s="500"/>
      <c r="B141" s="500"/>
      <c r="C141" s="500"/>
      <c r="D141" s="500"/>
      <c r="E141" s="500"/>
      <c r="F141" s="500"/>
      <c r="G141" s="500"/>
      <c r="H141" s="500"/>
      <c r="I141" s="385"/>
      <c r="J141" s="385"/>
      <c r="K141" s="385"/>
      <c r="L141" s="385"/>
      <c r="M141" s="385"/>
      <c r="N141" s="385"/>
    </row>
    <row r="142" ht="20.1" customHeight="1" spans="1:14">
      <c r="A142" s="500"/>
      <c r="B142" s="500"/>
      <c r="C142" s="500"/>
      <c r="D142" s="500"/>
      <c r="E142" s="500"/>
      <c r="F142" s="500"/>
      <c r="G142" s="500"/>
      <c r="H142" s="500"/>
      <c r="I142" s="385"/>
      <c r="J142" s="385"/>
      <c r="K142" s="385"/>
      <c r="L142" s="385"/>
      <c r="M142" s="385"/>
      <c r="N142" s="385"/>
    </row>
    <row r="143" ht="20.1" customHeight="1" spans="1:14">
      <c r="A143" s="500"/>
      <c r="B143" s="500"/>
      <c r="C143" s="500"/>
      <c r="D143" s="500"/>
      <c r="E143" s="500"/>
      <c r="F143" s="500"/>
      <c r="G143" s="500"/>
      <c r="H143" s="500"/>
      <c r="I143" s="385"/>
      <c r="J143" s="385"/>
      <c r="K143" s="385"/>
      <c r="L143" s="385"/>
      <c r="M143" s="385"/>
      <c r="N143" s="385"/>
    </row>
    <row r="144" ht="20.1" customHeight="1" spans="1:14">
      <c r="A144" s="500"/>
      <c r="B144" s="500"/>
      <c r="C144" s="500"/>
      <c r="D144" s="500"/>
      <c r="E144" s="500"/>
      <c r="F144" s="500"/>
      <c r="G144" s="500"/>
      <c r="H144" s="500"/>
      <c r="I144" s="385"/>
      <c r="J144" s="385"/>
      <c r="K144" s="385"/>
      <c r="L144" s="385"/>
      <c r="M144" s="385"/>
      <c r="N144" s="385"/>
    </row>
    <row r="145" ht="20.1" customHeight="1" spans="1:14">
      <c r="A145" s="500"/>
      <c r="B145" s="500"/>
      <c r="C145" s="500"/>
      <c r="D145" s="500"/>
      <c r="E145" s="500"/>
      <c r="F145" s="500"/>
      <c r="G145" s="500"/>
      <c r="H145" s="500"/>
      <c r="I145" s="385"/>
      <c r="J145" s="385"/>
      <c r="K145" s="385"/>
      <c r="L145" s="385"/>
      <c r="M145" s="385"/>
      <c r="N145" s="385"/>
    </row>
    <row r="146" ht="20.1" customHeight="1" spans="1:14">
      <c r="A146" s="500"/>
      <c r="B146" s="500"/>
      <c r="C146" s="500"/>
      <c r="D146" s="500"/>
      <c r="E146" s="500"/>
      <c r="F146" s="500"/>
      <c r="G146" s="500"/>
      <c r="H146" s="500"/>
      <c r="I146" s="385"/>
      <c r="J146" s="385"/>
      <c r="K146" s="385"/>
      <c r="L146" s="385"/>
      <c r="M146" s="385"/>
      <c r="N146" s="385"/>
    </row>
    <row r="147" ht="20.1" customHeight="1" spans="1:14">
      <c r="A147" s="500"/>
      <c r="B147" s="500"/>
      <c r="C147" s="500"/>
      <c r="D147" s="500"/>
      <c r="E147" s="500"/>
      <c r="F147" s="500"/>
      <c r="G147" s="500"/>
      <c r="H147" s="500"/>
      <c r="I147" s="385"/>
      <c r="J147" s="385"/>
      <c r="K147" s="385"/>
      <c r="L147" s="385"/>
      <c r="M147" s="385"/>
      <c r="N147" s="385"/>
    </row>
    <row r="148" ht="20.1" customHeight="1" spans="1:14">
      <c r="A148" s="500"/>
      <c r="B148" s="500"/>
      <c r="C148" s="500"/>
      <c r="D148" s="500"/>
      <c r="E148" s="500"/>
      <c r="F148" s="500"/>
      <c r="G148" s="500"/>
      <c r="H148" s="500"/>
      <c r="I148" s="385"/>
      <c r="J148" s="385"/>
      <c r="K148" s="385"/>
      <c r="L148" s="385"/>
      <c r="M148" s="385"/>
      <c r="N148" s="385"/>
    </row>
    <row r="149" ht="20.1" customHeight="1" spans="1:14">
      <c r="A149" s="500"/>
      <c r="B149" s="500"/>
      <c r="C149" s="500"/>
      <c r="D149" s="500"/>
      <c r="E149" s="500"/>
      <c r="F149" s="500"/>
      <c r="G149" s="500"/>
      <c r="H149" s="500"/>
      <c r="I149" s="385"/>
      <c r="J149" s="385"/>
      <c r="K149" s="385"/>
      <c r="L149" s="385"/>
      <c r="M149" s="385"/>
      <c r="N149" s="385"/>
    </row>
    <row r="150" ht="20.1" customHeight="1" spans="1:14">
      <c r="A150" s="500"/>
      <c r="B150" s="500"/>
      <c r="C150" s="500"/>
      <c r="D150" s="500"/>
      <c r="E150" s="500"/>
      <c r="F150" s="500"/>
      <c r="G150" s="500"/>
      <c r="H150" s="500"/>
      <c r="I150" s="385"/>
      <c r="J150" s="385"/>
      <c r="K150" s="385"/>
      <c r="L150" s="385"/>
      <c r="M150" s="385"/>
      <c r="N150" s="385"/>
    </row>
    <row r="151" ht="20.1" customHeight="1" spans="1:14">
      <c r="A151" s="500"/>
      <c r="B151" s="500"/>
      <c r="C151" s="500"/>
      <c r="D151" s="500"/>
      <c r="E151" s="500"/>
      <c r="F151" s="500"/>
      <c r="G151" s="500"/>
      <c r="H151" s="500"/>
      <c r="I151" s="385"/>
      <c r="J151" s="385"/>
      <c r="K151" s="385"/>
      <c r="L151" s="385"/>
      <c r="M151" s="385"/>
      <c r="N151" s="385"/>
    </row>
    <row r="152" ht="20.1" customHeight="1" spans="1:14">
      <c r="A152" s="500"/>
      <c r="B152" s="500"/>
      <c r="C152" s="500"/>
      <c r="D152" s="500"/>
      <c r="E152" s="500"/>
      <c r="F152" s="500"/>
      <c r="G152" s="500"/>
      <c r="H152" s="500"/>
      <c r="I152" s="385"/>
      <c r="J152" s="385"/>
      <c r="K152" s="385"/>
      <c r="L152" s="385"/>
      <c r="M152" s="385"/>
      <c r="N152" s="385"/>
    </row>
    <row r="153" ht="20.1" customHeight="1" spans="1:14">
      <c r="A153" s="500"/>
      <c r="B153" s="500"/>
      <c r="C153" s="500"/>
      <c r="D153" s="500"/>
      <c r="E153" s="500"/>
      <c r="F153" s="500"/>
      <c r="G153" s="500"/>
      <c r="H153" s="500"/>
      <c r="I153" s="385"/>
      <c r="J153" s="385"/>
      <c r="K153" s="385"/>
      <c r="L153" s="385"/>
      <c r="M153" s="385"/>
      <c r="N153" s="385"/>
    </row>
    <row r="154" ht="20.1" customHeight="1" spans="1:14">
      <c r="A154" s="500"/>
      <c r="B154" s="500"/>
      <c r="C154" s="500"/>
      <c r="D154" s="500"/>
      <c r="E154" s="500"/>
      <c r="F154" s="500"/>
      <c r="G154" s="500"/>
      <c r="H154" s="500"/>
      <c r="I154" s="385"/>
      <c r="J154" s="385"/>
      <c r="K154" s="385"/>
      <c r="L154" s="385"/>
      <c r="M154" s="385"/>
      <c r="N154" s="385"/>
    </row>
    <row r="155" ht="20.1" customHeight="1" spans="1:14">
      <c r="A155" s="500"/>
      <c r="B155" s="500"/>
      <c r="C155" s="500"/>
      <c r="D155" s="500"/>
      <c r="E155" s="500"/>
      <c r="F155" s="500"/>
      <c r="G155" s="500"/>
      <c r="H155" s="500"/>
      <c r="I155" s="385"/>
      <c r="J155" s="385"/>
      <c r="K155" s="385"/>
      <c r="L155" s="385"/>
      <c r="M155" s="385"/>
      <c r="N155" s="385"/>
    </row>
    <row r="156" ht="20.1" customHeight="1" spans="1:14">
      <c r="A156" s="500"/>
      <c r="B156" s="500"/>
      <c r="C156" s="500"/>
      <c r="D156" s="500"/>
      <c r="E156" s="500"/>
      <c r="F156" s="500"/>
      <c r="G156" s="500"/>
      <c r="H156" s="500"/>
      <c r="I156" s="385"/>
      <c r="J156" s="385"/>
      <c r="K156" s="385"/>
      <c r="L156" s="385"/>
      <c r="M156" s="385"/>
      <c r="N156" s="385"/>
    </row>
    <row r="157" ht="20.1" customHeight="1" spans="1:14">
      <c r="A157" s="500"/>
      <c r="B157" s="500"/>
      <c r="C157" s="500"/>
      <c r="D157" s="500"/>
      <c r="E157" s="500"/>
      <c r="F157" s="500"/>
      <c r="G157" s="500"/>
      <c r="H157" s="500"/>
      <c r="I157" s="385"/>
      <c r="J157" s="385"/>
      <c r="K157" s="385"/>
      <c r="L157" s="385"/>
      <c r="M157" s="385"/>
      <c r="N157" s="385"/>
    </row>
    <row r="158" ht="20.1" customHeight="1" spans="1:14">
      <c r="A158" s="500"/>
      <c r="B158" s="500"/>
      <c r="C158" s="500"/>
      <c r="D158" s="500"/>
      <c r="E158" s="500"/>
      <c r="F158" s="500"/>
      <c r="G158" s="500"/>
      <c r="H158" s="500"/>
      <c r="I158" s="385"/>
      <c r="J158" s="385"/>
      <c r="K158" s="385"/>
      <c r="L158" s="385"/>
      <c r="M158" s="385"/>
      <c r="N158" s="385"/>
    </row>
    <row r="159" ht="20.1" customHeight="1" spans="1:14">
      <c r="A159" s="500"/>
      <c r="B159" s="500"/>
      <c r="C159" s="500"/>
      <c r="D159" s="500"/>
      <c r="E159" s="500"/>
      <c r="F159" s="500"/>
      <c r="G159" s="500"/>
      <c r="H159" s="500"/>
      <c r="I159" s="385"/>
      <c r="J159" s="385"/>
      <c r="K159" s="385"/>
      <c r="L159" s="385"/>
      <c r="M159" s="385"/>
      <c r="N159" s="385"/>
    </row>
    <row r="160" ht="20.1" customHeight="1" spans="1:14">
      <c r="A160" s="500"/>
      <c r="B160" s="500"/>
      <c r="C160" s="500"/>
      <c r="D160" s="500"/>
      <c r="E160" s="500"/>
      <c r="F160" s="500"/>
      <c r="G160" s="500"/>
      <c r="H160" s="500"/>
      <c r="I160" s="385"/>
      <c r="J160" s="385"/>
      <c r="K160" s="385"/>
      <c r="L160" s="385"/>
      <c r="M160" s="385"/>
      <c r="N160" s="385"/>
    </row>
    <row r="161" ht="20.1" customHeight="1" spans="1:14">
      <c r="A161" s="500"/>
      <c r="B161" s="500"/>
      <c r="C161" s="500"/>
      <c r="D161" s="500"/>
      <c r="E161" s="500"/>
      <c r="F161" s="500"/>
      <c r="G161" s="500"/>
      <c r="H161" s="500"/>
      <c r="I161" s="385"/>
      <c r="J161" s="385"/>
      <c r="K161" s="385"/>
      <c r="L161" s="385"/>
      <c r="M161" s="385"/>
      <c r="N161" s="385"/>
    </row>
    <row r="162" ht="20.1" customHeight="1" spans="1:14">
      <c r="A162" s="500"/>
      <c r="B162" s="500"/>
      <c r="C162" s="500"/>
      <c r="D162" s="500"/>
      <c r="E162" s="500"/>
      <c r="F162" s="500"/>
      <c r="G162" s="500"/>
      <c r="H162" s="500"/>
      <c r="I162" s="385"/>
      <c r="J162" s="385"/>
      <c r="K162" s="385"/>
      <c r="L162" s="385"/>
      <c r="M162" s="385"/>
      <c r="N162" s="385"/>
    </row>
    <row r="163" ht="20.1" customHeight="1" spans="1:14">
      <c r="A163" s="500"/>
      <c r="B163" s="500"/>
      <c r="C163" s="500"/>
      <c r="D163" s="500"/>
      <c r="E163" s="500"/>
      <c r="F163" s="500"/>
      <c r="G163" s="500"/>
      <c r="H163" s="500"/>
      <c r="I163" s="385"/>
      <c r="J163" s="385"/>
      <c r="K163" s="385"/>
      <c r="L163" s="385"/>
      <c r="M163" s="385"/>
      <c r="N163" s="385"/>
    </row>
    <row r="164" ht="20.1" customHeight="1" spans="1:14">
      <c r="A164" s="500"/>
      <c r="B164" s="500"/>
      <c r="C164" s="500"/>
      <c r="D164" s="500"/>
      <c r="E164" s="500"/>
      <c r="F164" s="500"/>
      <c r="G164" s="500"/>
      <c r="H164" s="500"/>
      <c r="I164" s="385"/>
      <c r="J164" s="385"/>
      <c r="K164" s="385"/>
      <c r="L164" s="385"/>
      <c r="M164" s="385"/>
      <c r="N164" s="385"/>
    </row>
    <row r="165" ht="20.1" customHeight="1" spans="1:14">
      <c r="A165" s="500"/>
      <c r="B165" s="500"/>
      <c r="C165" s="500"/>
      <c r="D165" s="500"/>
      <c r="E165" s="500"/>
      <c r="F165" s="500"/>
      <c r="G165" s="500"/>
      <c r="H165" s="500"/>
      <c r="I165" s="385"/>
      <c r="J165" s="385"/>
      <c r="K165" s="385"/>
      <c r="L165" s="385"/>
      <c r="M165" s="385"/>
      <c r="N165" s="385"/>
    </row>
    <row r="166" ht="20.1" customHeight="1" spans="1:14">
      <c r="A166" s="500"/>
      <c r="B166" s="500"/>
      <c r="C166" s="500"/>
      <c r="D166" s="500"/>
      <c r="E166" s="500"/>
      <c r="F166" s="500"/>
      <c r="G166" s="500"/>
      <c r="H166" s="500"/>
      <c r="I166" s="385"/>
      <c r="J166" s="385"/>
      <c r="K166" s="385"/>
      <c r="L166" s="385"/>
      <c r="M166" s="385"/>
      <c r="N166" s="385"/>
    </row>
    <row r="167" ht="20.1" customHeight="1" spans="1:14">
      <c r="A167" s="500"/>
      <c r="B167" s="500"/>
      <c r="C167" s="500"/>
      <c r="D167" s="500"/>
      <c r="E167" s="500"/>
      <c r="F167" s="500"/>
      <c r="G167" s="500"/>
      <c r="H167" s="500"/>
      <c r="I167" s="385"/>
      <c r="J167" s="385"/>
      <c r="K167" s="385"/>
      <c r="L167" s="385"/>
      <c r="M167" s="385"/>
      <c r="N167" s="385"/>
    </row>
    <row r="168" ht="20.1" customHeight="1" spans="1:14">
      <c r="A168" s="500"/>
      <c r="B168" s="500"/>
      <c r="C168" s="500"/>
      <c r="D168" s="500"/>
      <c r="E168" s="500"/>
      <c r="F168" s="500"/>
      <c r="G168" s="500"/>
      <c r="H168" s="500"/>
      <c r="I168" s="385"/>
      <c r="J168" s="385"/>
      <c r="K168" s="385"/>
      <c r="L168" s="385"/>
      <c r="M168" s="385"/>
      <c r="N168" s="385"/>
    </row>
    <row r="169" ht="20.1" customHeight="1" spans="1:14">
      <c r="A169" s="500"/>
      <c r="B169" s="500"/>
      <c r="C169" s="500"/>
      <c r="D169" s="500"/>
      <c r="E169" s="500"/>
      <c r="F169" s="500"/>
      <c r="G169" s="500"/>
      <c r="H169" s="500"/>
      <c r="I169" s="385"/>
      <c r="J169" s="385"/>
      <c r="K169" s="385"/>
      <c r="L169" s="385"/>
      <c r="M169" s="385"/>
      <c r="N169" s="385"/>
    </row>
    <row r="170" ht="20.1" customHeight="1" spans="1:14">
      <c r="A170" s="500"/>
      <c r="B170" s="500"/>
      <c r="C170" s="500"/>
      <c r="D170" s="500"/>
      <c r="E170" s="500"/>
      <c r="F170" s="500"/>
      <c r="G170" s="500"/>
      <c r="H170" s="500"/>
      <c r="I170" s="385"/>
      <c r="J170" s="385"/>
      <c r="K170" s="385"/>
      <c r="L170" s="385"/>
      <c r="M170" s="385"/>
      <c r="N170" s="385"/>
    </row>
    <row r="171" ht="20.1" customHeight="1" spans="1:14">
      <c r="A171" s="500"/>
      <c r="B171" s="500"/>
      <c r="C171" s="500"/>
      <c r="D171" s="500"/>
      <c r="E171" s="500"/>
      <c r="F171" s="500"/>
      <c r="G171" s="500"/>
      <c r="H171" s="500"/>
      <c r="I171" s="385"/>
      <c r="J171" s="385"/>
      <c r="K171" s="385"/>
      <c r="L171" s="385"/>
      <c r="M171" s="385"/>
      <c r="N171" s="385"/>
    </row>
    <row r="172" ht="20.1" customHeight="1" spans="1:14">
      <c r="A172" s="500"/>
      <c r="B172" s="500"/>
      <c r="C172" s="500"/>
      <c r="D172" s="500"/>
      <c r="E172" s="500"/>
      <c r="F172" s="500"/>
      <c r="G172" s="500"/>
      <c r="H172" s="500"/>
      <c r="I172" s="385"/>
      <c r="J172" s="385"/>
      <c r="K172" s="385"/>
      <c r="L172" s="385"/>
      <c r="M172" s="385"/>
      <c r="N172" s="385"/>
    </row>
    <row r="173" ht="20.1" customHeight="1" spans="1:14">
      <c r="A173" s="500"/>
      <c r="B173" s="500"/>
      <c r="C173" s="500"/>
      <c r="D173" s="500"/>
      <c r="E173" s="500"/>
      <c r="F173" s="500"/>
      <c r="G173" s="500"/>
      <c r="H173" s="500"/>
      <c r="I173" s="385"/>
      <c r="J173" s="385"/>
      <c r="K173" s="385"/>
      <c r="L173" s="385"/>
      <c r="M173" s="385"/>
      <c r="N173" s="385"/>
    </row>
    <row r="174" ht="20.1" customHeight="1" spans="1:14">
      <c r="A174" s="500"/>
      <c r="B174" s="500"/>
      <c r="C174" s="500"/>
      <c r="D174" s="500"/>
      <c r="E174" s="500"/>
      <c r="F174" s="500"/>
      <c r="G174" s="500"/>
      <c r="H174" s="500"/>
      <c r="I174" s="385"/>
      <c r="J174" s="385"/>
      <c r="K174" s="385"/>
      <c r="L174" s="385"/>
      <c r="M174" s="385"/>
      <c r="N174" s="385"/>
    </row>
    <row r="175" ht="20.1" customHeight="1" spans="1:14">
      <c r="A175" s="500"/>
      <c r="B175" s="500"/>
      <c r="C175" s="500"/>
      <c r="D175" s="500"/>
      <c r="E175" s="500"/>
      <c r="F175" s="500"/>
      <c r="G175" s="500"/>
      <c r="H175" s="500"/>
      <c r="I175" s="385"/>
      <c r="J175" s="385"/>
      <c r="K175" s="385"/>
      <c r="L175" s="385"/>
      <c r="M175" s="385"/>
      <c r="N175" s="385"/>
    </row>
    <row r="176" ht="20.1" customHeight="1" spans="1:14">
      <c r="A176" s="500"/>
      <c r="B176" s="500"/>
      <c r="C176" s="500"/>
      <c r="D176" s="500"/>
      <c r="E176" s="500"/>
      <c r="F176" s="500"/>
      <c r="G176" s="500"/>
      <c r="H176" s="500"/>
      <c r="I176" s="385"/>
      <c r="J176" s="385"/>
      <c r="K176" s="385"/>
      <c r="L176" s="385"/>
      <c r="M176" s="385"/>
      <c r="N176" s="385"/>
    </row>
    <row r="177" ht="20.1" customHeight="1" spans="1:14">
      <c r="A177" s="500"/>
      <c r="B177" s="500"/>
      <c r="C177" s="500"/>
      <c r="D177" s="500"/>
      <c r="E177" s="500"/>
      <c r="F177" s="500"/>
      <c r="G177" s="500"/>
      <c r="H177" s="500"/>
      <c r="I177" s="385"/>
      <c r="J177" s="385"/>
      <c r="K177" s="385"/>
      <c r="L177" s="385"/>
      <c r="M177" s="385"/>
      <c r="N177" s="385"/>
    </row>
    <row r="178" ht="20.1" customHeight="1" spans="1:14">
      <c r="A178" s="500"/>
      <c r="B178" s="500"/>
      <c r="C178" s="500"/>
      <c r="D178" s="500"/>
      <c r="E178" s="500"/>
      <c r="F178" s="500"/>
      <c r="G178" s="500"/>
      <c r="H178" s="500"/>
      <c r="I178" s="385"/>
      <c r="J178" s="385"/>
      <c r="K178" s="385"/>
      <c r="L178" s="385"/>
      <c r="M178" s="385"/>
      <c r="N178" s="385"/>
    </row>
    <row r="179" ht="20.1" customHeight="1" spans="1:14">
      <c r="A179" s="500"/>
      <c r="B179" s="500"/>
      <c r="C179" s="500"/>
      <c r="D179" s="500"/>
      <c r="E179" s="500"/>
      <c r="F179" s="500"/>
      <c r="G179" s="500"/>
      <c r="H179" s="500"/>
      <c r="I179" s="385"/>
      <c r="J179" s="385"/>
      <c r="K179" s="385"/>
      <c r="L179" s="385"/>
      <c r="M179" s="385"/>
      <c r="N179" s="385"/>
    </row>
    <row r="180" ht="20.1" customHeight="1" spans="1:14">
      <c r="A180" s="500"/>
      <c r="B180" s="500"/>
      <c r="C180" s="500"/>
      <c r="D180" s="500"/>
      <c r="E180" s="500"/>
      <c r="F180" s="500"/>
      <c r="G180" s="500"/>
      <c r="H180" s="500"/>
      <c r="I180" s="385"/>
      <c r="J180" s="385"/>
      <c r="K180" s="385"/>
      <c r="L180" s="385"/>
      <c r="M180" s="385"/>
      <c r="N180" s="385"/>
    </row>
    <row r="181" ht="20.1" customHeight="1" spans="1:14">
      <c r="A181" s="500"/>
      <c r="B181" s="500"/>
      <c r="C181" s="500"/>
      <c r="D181" s="500"/>
      <c r="E181" s="500"/>
      <c r="F181" s="500"/>
      <c r="G181" s="500"/>
      <c r="H181" s="500"/>
      <c r="I181" s="385"/>
      <c r="J181" s="385"/>
      <c r="K181" s="385"/>
      <c r="L181" s="385"/>
      <c r="M181" s="385"/>
      <c r="N181" s="385"/>
    </row>
    <row r="182" spans="1:14">
      <c r="A182" s="500"/>
      <c r="B182" s="500"/>
      <c r="C182" s="500"/>
      <c r="D182" s="500"/>
      <c r="E182" s="500"/>
      <c r="F182" s="500"/>
      <c r="G182" s="500"/>
      <c r="H182" s="500"/>
      <c r="I182" s="385"/>
      <c r="J182" s="385"/>
      <c r="K182" s="385"/>
      <c r="L182" s="385"/>
      <c r="M182" s="385"/>
      <c r="N182" s="385"/>
    </row>
    <row r="183" spans="1:14">
      <c r="A183" s="500"/>
      <c r="B183" s="500"/>
      <c r="C183" s="500"/>
      <c r="D183" s="500"/>
      <c r="E183" s="500"/>
      <c r="F183" s="500"/>
      <c r="G183" s="500"/>
      <c r="H183" s="500"/>
      <c r="I183" s="385"/>
      <c r="J183" s="385"/>
      <c r="K183" s="385"/>
      <c r="L183" s="385"/>
      <c r="M183" s="385"/>
      <c r="N183" s="385"/>
    </row>
    <row r="184" spans="1:14">
      <c r="A184" s="500"/>
      <c r="B184" s="500"/>
      <c r="C184" s="500"/>
      <c r="D184" s="500"/>
      <c r="E184" s="500"/>
      <c r="F184" s="500"/>
      <c r="G184" s="500"/>
      <c r="H184" s="500"/>
      <c r="I184" s="385"/>
      <c r="J184" s="385"/>
      <c r="K184" s="385"/>
      <c r="L184" s="385"/>
      <c r="M184" s="385"/>
      <c r="N184" s="385"/>
    </row>
    <row r="185" spans="1:14">
      <c r="A185" s="500"/>
      <c r="B185" s="500"/>
      <c r="C185" s="500"/>
      <c r="D185" s="500"/>
      <c r="E185" s="500"/>
      <c r="F185" s="500"/>
      <c r="G185" s="500"/>
      <c r="H185" s="500"/>
      <c r="I185" s="385"/>
      <c r="J185" s="385"/>
      <c r="K185" s="385"/>
      <c r="L185" s="385"/>
      <c r="M185" s="385"/>
      <c r="N185" s="385"/>
    </row>
    <row r="186" spans="1:14">
      <c r="A186" s="500"/>
      <c r="B186" s="500"/>
      <c r="C186" s="500"/>
      <c r="D186" s="500"/>
      <c r="E186" s="500"/>
      <c r="F186" s="500"/>
      <c r="G186" s="500"/>
      <c r="H186" s="500"/>
      <c r="I186" s="385"/>
      <c r="J186" s="385"/>
      <c r="K186" s="385"/>
      <c r="L186" s="385"/>
      <c r="M186" s="385"/>
      <c r="N186" s="385"/>
    </row>
    <row r="187" spans="1:14">
      <c r="A187" s="500"/>
      <c r="B187" s="500"/>
      <c r="C187" s="500"/>
      <c r="D187" s="500"/>
      <c r="E187" s="500"/>
      <c r="F187" s="500"/>
      <c r="G187" s="500"/>
      <c r="H187" s="500"/>
      <c r="I187" s="385"/>
      <c r="J187" s="385"/>
      <c r="K187" s="385"/>
      <c r="L187" s="385"/>
      <c r="M187" s="385"/>
      <c r="N187" s="385"/>
    </row>
    <row r="188" spans="1:14">
      <c r="A188" s="500"/>
      <c r="B188" s="500"/>
      <c r="C188" s="500"/>
      <c r="D188" s="500"/>
      <c r="E188" s="500"/>
      <c r="F188" s="500"/>
      <c r="G188" s="500"/>
      <c r="H188" s="500"/>
      <c r="I188" s="385"/>
      <c r="J188" s="385"/>
      <c r="K188" s="385"/>
      <c r="L188" s="385"/>
      <c r="M188" s="385"/>
      <c r="N188" s="385"/>
    </row>
    <row r="189" spans="1:14">
      <c r="A189" s="500"/>
      <c r="B189" s="500"/>
      <c r="C189" s="500"/>
      <c r="D189" s="500"/>
      <c r="E189" s="500"/>
      <c r="F189" s="500"/>
      <c r="G189" s="500"/>
      <c r="H189" s="500"/>
      <c r="I189" s="385"/>
      <c r="J189" s="385"/>
      <c r="K189" s="385"/>
      <c r="L189" s="385"/>
      <c r="M189" s="385"/>
      <c r="N189" s="385"/>
    </row>
    <row r="190" spans="1:14">
      <c r="A190" s="500"/>
      <c r="B190" s="500"/>
      <c r="C190" s="500"/>
      <c r="D190" s="500"/>
      <c r="E190" s="500"/>
      <c r="F190" s="500"/>
      <c r="G190" s="500"/>
      <c r="H190" s="500"/>
      <c r="I190" s="385"/>
      <c r="J190" s="385"/>
      <c r="K190" s="385"/>
      <c r="L190" s="385"/>
      <c r="M190" s="385"/>
      <c r="N190" s="385"/>
    </row>
    <row r="191" spans="1:14">
      <c r="A191" s="500"/>
      <c r="B191" s="500"/>
      <c r="C191" s="500"/>
      <c r="D191" s="500"/>
      <c r="E191" s="500"/>
      <c r="F191" s="500"/>
      <c r="G191" s="500"/>
      <c r="H191" s="500"/>
      <c r="I191" s="385"/>
      <c r="J191" s="385"/>
      <c r="K191" s="385"/>
      <c r="L191" s="385"/>
      <c r="M191" s="385"/>
      <c r="N191" s="385"/>
    </row>
    <row r="192" spans="1:14">
      <c r="A192" s="500"/>
      <c r="B192" s="500"/>
      <c r="C192" s="500"/>
      <c r="D192" s="500"/>
      <c r="E192" s="500"/>
      <c r="F192" s="500"/>
      <c r="G192" s="500"/>
      <c r="H192" s="500"/>
      <c r="I192" s="385"/>
      <c r="J192" s="385"/>
      <c r="K192" s="385"/>
      <c r="L192" s="385"/>
      <c r="M192" s="385"/>
      <c r="N192" s="385"/>
    </row>
    <row r="193" spans="1:14">
      <c r="A193" s="500"/>
      <c r="B193" s="500"/>
      <c r="C193" s="500"/>
      <c r="D193" s="500"/>
      <c r="E193" s="500"/>
      <c r="F193" s="500"/>
      <c r="G193" s="500"/>
      <c r="H193" s="500"/>
      <c r="I193" s="385"/>
      <c r="J193" s="385"/>
      <c r="K193" s="385"/>
      <c r="L193" s="385"/>
      <c r="M193" s="385"/>
      <c r="N193" s="385"/>
    </row>
    <row r="194" spans="1:14">
      <c r="A194" s="500"/>
      <c r="B194" s="500"/>
      <c r="C194" s="500"/>
      <c r="D194" s="500"/>
      <c r="E194" s="500"/>
      <c r="F194" s="500"/>
      <c r="G194" s="500"/>
      <c r="H194" s="500"/>
      <c r="I194" s="385"/>
      <c r="J194" s="385"/>
      <c r="K194" s="385"/>
      <c r="L194" s="385"/>
      <c r="M194" s="385"/>
      <c r="N194" s="385"/>
    </row>
    <row r="195" spans="1:14">
      <c r="A195" s="500"/>
      <c r="B195" s="500"/>
      <c r="C195" s="500"/>
      <c r="D195" s="500"/>
      <c r="E195" s="500"/>
      <c r="F195" s="500"/>
      <c r="G195" s="500"/>
      <c r="H195" s="500"/>
      <c r="I195" s="385"/>
      <c r="J195" s="385"/>
      <c r="K195" s="385"/>
      <c r="L195" s="385"/>
      <c r="M195" s="385"/>
      <c r="N195" s="385"/>
    </row>
    <row r="196" spans="1:14">
      <c r="A196" s="500"/>
      <c r="B196" s="500"/>
      <c r="C196" s="500"/>
      <c r="D196" s="500"/>
      <c r="E196" s="500"/>
      <c r="F196" s="500"/>
      <c r="G196" s="500"/>
      <c r="H196" s="500"/>
      <c r="I196" s="385"/>
      <c r="J196" s="385"/>
      <c r="K196" s="385"/>
      <c r="L196" s="385"/>
      <c r="M196" s="385"/>
      <c r="N196" s="385"/>
    </row>
    <row r="197" spans="1:14">
      <c r="A197" s="500"/>
      <c r="B197" s="500"/>
      <c r="C197" s="500"/>
      <c r="D197" s="500"/>
      <c r="E197" s="500"/>
      <c r="F197" s="500"/>
      <c r="G197" s="500"/>
      <c r="H197" s="500"/>
      <c r="I197" s="385"/>
      <c r="J197" s="385"/>
      <c r="K197" s="385"/>
      <c r="L197" s="385"/>
      <c r="M197" s="385"/>
      <c r="N197" s="385"/>
    </row>
    <row r="198" spans="1:14">
      <c r="A198" s="500"/>
      <c r="B198" s="500"/>
      <c r="C198" s="500"/>
      <c r="D198" s="500"/>
      <c r="E198" s="500"/>
      <c r="F198" s="500"/>
      <c r="G198" s="500"/>
      <c r="H198" s="500"/>
      <c r="I198" s="385"/>
      <c r="J198" s="385"/>
      <c r="K198" s="385"/>
      <c r="L198" s="385"/>
      <c r="M198" s="385"/>
      <c r="N198" s="385"/>
    </row>
    <row r="199" spans="1:14">
      <c r="A199" s="500"/>
      <c r="B199" s="500"/>
      <c r="C199" s="500"/>
      <c r="D199" s="500"/>
      <c r="E199" s="500"/>
      <c r="F199" s="500"/>
      <c r="G199" s="500"/>
      <c r="H199" s="500"/>
      <c r="I199" s="385"/>
      <c r="J199" s="385"/>
      <c r="K199" s="385"/>
      <c r="L199" s="385"/>
      <c r="M199" s="385"/>
      <c r="N199" s="385"/>
    </row>
    <row r="200" spans="1:14">
      <c r="A200" s="500"/>
      <c r="B200" s="500"/>
      <c r="C200" s="500"/>
      <c r="D200" s="500"/>
      <c r="E200" s="500"/>
      <c r="F200" s="500"/>
      <c r="G200" s="500"/>
      <c r="H200" s="500"/>
      <c r="I200" s="385"/>
      <c r="J200" s="385"/>
      <c r="K200" s="385"/>
      <c r="L200" s="385"/>
      <c r="M200" s="385"/>
      <c r="N200" s="385"/>
    </row>
    <row r="201" spans="1:14">
      <c r="A201" s="500"/>
      <c r="B201" s="500"/>
      <c r="C201" s="500"/>
      <c r="D201" s="500"/>
      <c r="E201" s="500"/>
      <c r="F201" s="500"/>
      <c r="G201" s="500"/>
      <c r="H201" s="500"/>
      <c r="I201" s="385"/>
      <c r="J201" s="385"/>
      <c r="K201" s="385"/>
      <c r="L201" s="385"/>
      <c r="M201" s="385"/>
      <c r="N201" s="385"/>
    </row>
    <row r="202" spans="1:14">
      <c r="A202" s="500"/>
      <c r="B202" s="500"/>
      <c r="C202" s="500"/>
      <c r="D202" s="500"/>
      <c r="E202" s="500"/>
      <c r="F202" s="500"/>
      <c r="G202" s="500"/>
      <c r="H202" s="500"/>
      <c r="I202" s="385"/>
      <c r="J202" s="385"/>
      <c r="K202" s="385"/>
      <c r="L202" s="385"/>
      <c r="M202" s="385"/>
      <c r="N202" s="385"/>
    </row>
    <row r="203" spans="1:14">
      <c r="A203" s="500"/>
      <c r="B203" s="500"/>
      <c r="C203" s="500"/>
      <c r="D203" s="500"/>
      <c r="E203" s="500"/>
      <c r="F203" s="500"/>
      <c r="G203" s="500"/>
      <c r="H203" s="500"/>
      <c r="I203" s="385"/>
      <c r="J203" s="385"/>
      <c r="K203" s="385"/>
      <c r="L203" s="385"/>
      <c r="M203" s="385"/>
      <c r="N203" s="385"/>
    </row>
    <row r="204" spans="1:14">
      <c r="A204" s="500"/>
      <c r="B204" s="500"/>
      <c r="C204" s="500"/>
      <c r="D204" s="500"/>
      <c r="E204" s="500"/>
      <c r="F204" s="500"/>
      <c r="G204" s="500"/>
      <c r="H204" s="500"/>
      <c r="I204" s="385"/>
      <c r="J204" s="385"/>
      <c r="K204" s="385"/>
      <c r="L204" s="385"/>
      <c r="M204" s="385"/>
      <c r="N204" s="385"/>
    </row>
    <row r="205" spans="1:14">
      <c r="A205" s="500"/>
      <c r="B205" s="500"/>
      <c r="C205" s="500"/>
      <c r="D205" s="500"/>
      <c r="E205" s="500"/>
      <c r="F205" s="500"/>
      <c r="G205" s="500"/>
      <c r="H205" s="500"/>
      <c r="I205" s="385"/>
      <c r="J205" s="385"/>
      <c r="K205" s="385"/>
      <c r="L205" s="385"/>
      <c r="M205" s="385"/>
      <c r="N205" s="385"/>
    </row>
    <row r="206" spans="1:14">
      <c r="A206" s="500"/>
      <c r="B206" s="500"/>
      <c r="C206" s="500"/>
      <c r="D206" s="500"/>
      <c r="E206" s="500"/>
      <c r="F206" s="500"/>
      <c r="G206" s="500"/>
      <c r="H206" s="500"/>
      <c r="I206" s="385"/>
      <c r="J206" s="385"/>
      <c r="K206" s="385"/>
      <c r="L206" s="385"/>
      <c r="M206" s="385"/>
      <c r="N206" s="385"/>
    </row>
    <row r="207" spans="1:14">
      <c r="A207" s="500"/>
      <c r="B207" s="500"/>
      <c r="C207" s="500"/>
      <c r="D207" s="500"/>
      <c r="E207" s="500"/>
      <c r="F207" s="500"/>
      <c r="G207" s="500"/>
      <c r="H207" s="500"/>
      <c r="I207" s="385"/>
      <c r="J207" s="385"/>
      <c r="K207" s="385"/>
      <c r="L207" s="385"/>
      <c r="M207" s="385"/>
      <c r="N207" s="385"/>
    </row>
    <row r="208" spans="1:14">
      <c r="A208" s="500"/>
      <c r="B208" s="500"/>
      <c r="C208" s="500"/>
      <c r="D208" s="500"/>
      <c r="E208" s="500"/>
      <c r="F208" s="500"/>
      <c r="G208" s="500"/>
      <c r="H208" s="500"/>
      <c r="I208" s="385"/>
      <c r="J208" s="385"/>
      <c r="K208" s="385"/>
      <c r="L208" s="385"/>
      <c r="M208" s="385"/>
      <c r="N208" s="385"/>
    </row>
    <row r="209" spans="1:14">
      <c r="A209" s="500"/>
      <c r="B209" s="500"/>
      <c r="C209" s="500"/>
      <c r="D209" s="500"/>
      <c r="E209" s="500"/>
      <c r="F209" s="500"/>
      <c r="G209" s="500"/>
      <c r="H209" s="500"/>
      <c r="I209" s="385"/>
      <c r="J209" s="385"/>
      <c r="K209" s="385"/>
      <c r="L209" s="385"/>
      <c r="M209" s="385"/>
      <c r="N209" s="385"/>
    </row>
    <row r="210" spans="1:14">
      <c r="A210" s="500"/>
      <c r="B210" s="500"/>
      <c r="C210" s="500"/>
      <c r="D210" s="500"/>
      <c r="E210" s="500"/>
      <c r="F210" s="500"/>
      <c r="G210" s="500"/>
      <c r="H210" s="500"/>
      <c r="I210" s="385"/>
      <c r="J210" s="385"/>
      <c r="K210" s="385"/>
      <c r="L210" s="385"/>
      <c r="M210" s="385"/>
      <c r="N210" s="385"/>
    </row>
    <row r="211" spans="1:14">
      <c r="A211" s="500"/>
      <c r="B211" s="500"/>
      <c r="C211" s="500"/>
      <c r="D211" s="500"/>
      <c r="E211" s="500"/>
      <c r="F211" s="500"/>
      <c r="G211" s="500"/>
      <c r="H211" s="500"/>
      <c r="I211" s="385"/>
      <c r="J211" s="385"/>
      <c r="K211" s="385"/>
      <c r="L211" s="385"/>
      <c r="M211" s="385"/>
      <c r="N211" s="385"/>
    </row>
    <row r="212" spans="1:14">
      <c r="A212" s="500"/>
      <c r="B212" s="500"/>
      <c r="C212" s="500"/>
      <c r="D212" s="500"/>
      <c r="E212" s="500"/>
      <c r="F212" s="500"/>
      <c r="G212" s="500"/>
      <c r="H212" s="500"/>
      <c r="I212" s="385"/>
      <c r="J212" s="385"/>
      <c r="K212" s="385"/>
      <c r="L212" s="385"/>
      <c r="M212" s="385"/>
      <c r="N212" s="385"/>
    </row>
    <row r="213" spans="1:14">
      <c r="A213" s="500"/>
      <c r="B213" s="500"/>
      <c r="C213" s="500"/>
      <c r="D213" s="500"/>
      <c r="E213" s="500"/>
      <c r="F213" s="500"/>
      <c r="G213" s="500"/>
      <c r="H213" s="500"/>
      <c r="I213" s="385"/>
      <c r="J213" s="385"/>
      <c r="K213" s="385"/>
      <c r="L213" s="385"/>
      <c r="M213" s="385"/>
      <c r="N213" s="385"/>
    </row>
    <row r="214" spans="1:14">
      <c r="A214" s="500"/>
      <c r="B214" s="500"/>
      <c r="C214" s="500"/>
      <c r="D214" s="500"/>
      <c r="E214" s="500"/>
      <c r="F214" s="500"/>
      <c r="G214" s="500"/>
      <c r="H214" s="500"/>
      <c r="I214" s="385"/>
      <c r="J214" s="385"/>
      <c r="K214" s="385"/>
      <c r="L214" s="385"/>
      <c r="M214" s="385"/>
      <c r="N214" s="385"/>
    </row>
    <row r="215" spans="1:14">
      <c r="A215" s="500"/>
      <c r="B215" s="500"/>
      <c r="C215" s="500"/>
      <c r="D215" s="500"/>
      <c r="E215" s="500"/>
      <c r="F215" s="500"/>
      <c r="G215" s="500"/>
      <c r="H215" s="500"/>
      <c r="I215" s="385"/>
      <c r="J215" s="385"/>
      <c r="K215" s="385"/>
      <c r="L215" s="385"/>
      <c r="M215" s="385"/>
      <c r="N215" s="385"/>
    </row>
    <row r="216" spans="1:14">
      <c r="A216" s="500"/>
      <c r="B216" s="500"/>
      <c r="C216" s="500"/>
      <c r="D216" s="500"/>
      <c r="E216" s="500"/>
      <c r="F216" s="500"/>
      <c r="G216" s="500"/>
      <c r="H216" s="500"/>
      <c r="I216" s="385"/>
      <c r="J216" s="385"/>
      <c r="K216" s="385"/>
      <c r="L216" s="385"/>
      <c r="M216" s="385"/>
      <c r="N216" s="385"/>
    </row>
    <row r="217" spans="1:14">
      <c r="A217" s="500"/>
      <c r="B217" s="500"/>
      <c r="C217" s="500"/>
      <c r="D217" s="500"/>
      <c r="E217" s="500"/>
      <c r="F217" s="500"/>
      <c r="G217" s="500"/>
      <c r="H217" s="500"/>
      <c r="I217" s="385"/>
      <c r="J217" s="385"/>
      <c r="K217" s="385"/>
      <c r="L217" s="385"/>
      <c r="M217" s="385"/>
      <c r="N217" s="385"/>
    </row>
    <row r="218" spans="1:14">
      <c r="A218" s="500"/>
      <c r="B218" s="500"/>
      <c r="C218" s="500"/>
      <c r="D218" s="500"/>
      <c r="E218" s="500"/>
      <c r="F218" s="500"/>
      <c r="G218" s="500"/>
      <c r="H218" s="500"/>
      <c r="I218" s="385"/>
      <c r="J218" s="385"/>
      <c r="K218" s="385"/>
      <c r="L218" s="385"/>
      <c r="M218" s="385"/>
      <c r="N218" s="385"/>
    </row>
    <row r="219" spans="1:14">
      <c r="A219" s="500"/>
      <c r="B219" s="500"/>
      <c r="C219" s="500"/>
      <c r="D219" s="500"/>
      <c r="E219" s="500"/>
      <c r="F219" s="500"/>
      <c r="G219" s="500"/>
      <c r="H219" s="500"/>
      <c r="I219" s="385"/>
      <c r="J219" s="385"/>
      <c r="K219" s="385"/>
      <c r="L219" s="385"/>
      <c r="M219" s="385"/>
      <c r="N219" s="385"/>
    </row>
    <row r="220" spans="1:14">
      <c r="A220" s="500"/>
      <c r="B220" s="500"/>
      <c r="C220" s="500"/>
      <c r="D220" s="500"/>
      <c r="E220" s="500"/>
      <c r="F220" s="500"/>
      <c r="G220" s="500"/>
      <c r="H220" s="500"/>
      <c r="I220" s="385"/>
      <c r="J220" s="385"/>
      <c r="K220" s="385"/>
      <c r="L220" s="385"/>
      <c r="M220" s="385"/>
      <c r="N220" s="385"/>
    </row>
    <row r="221" spans="1:14">
      <c r="A221" s="500"/>
      <c r="B221" s="500"/>
      <c r="C221" s="500"/>
      <c r="D221" s="500"/>
      <c r="E221" s="500"/>
      <c r="F221" s="500"/>
      <c r="G221" s="500"/>
      <c r="H221" s="500"/>
      <c r="I221" s="385"/>
      <c r="J221" s="385"/>
      <c r="K221" s="385"/>
      <c r="L221" s="385"/>
      <c r="M221" s="385"/>
      <c r="N221" s="385"/>
    </row>
    <row r="222" spans="1:14">
      <c r="A222" s="500"/>
      <c r="B222" s="500"/>
      <c r="C222" s="500"/>
      <c r="D222" s="500"/>
      <c r="E222" s="500"/>
      <c r="F222" s="500"/>
      <c r="G222" s="500"/>
      <c r="H222" s="500"/>
      <c r="I222" s="385"/>
      <c r="J222" s="385"/>
      <c r="K222" s="385"/>
      <c r="L222" s="385"/>
      <c r="M222" s="385"/>
      <c r="N222" s="385"/>
    </row>
    <row r="223" spans="1:14">
      <c r="A223" s="500"/>
      <c r="B223" s="500"/>
      <c r="C223" s="500"/>
      <c r="D223" s="500"/>
      <c r="E223" s="500"/>
      <c r="F223" s="500"/>
      <c r="G223" s="500"/>
      <c r="H223" s="500"/>
      <c r="I223" s="385"/>
      <c r="J223" s="385"/>
      <c r="K223" s="385"/>
      <c r="L223" s="385"/>
      <c r="M223" s="385"/>
      <c r="N223" s="385"/>
    </row>
    <row r="224" spans="1:14">
      <c r="A224" s="500"/>
      <c r="B224" s="500"/>
      <c r="C224" s="500"/>
      <c r="D224" s="500"/>
      <c r="E224" s="500"/>
      <c r="F224" s="500"/>
      <c r="G224" s="500"/>
      <c r="H224" s="500"/>
      <c r="I224" s="385"/>
      <c r="J224" s="385"/>
      <c r="K224" s="385"/>
      <c r="L224" s="385"/>
      <c r="M224" s="385"/>
      <c r="N224" s="385"/>
    </row>
    <row r="225" spans="1:14">
      <c r="A225" s="500"/>
      <c r="B225" s="500"/>
      <c r="C225" s="500"/>
      <c r="D225" s="500"/>
      <c r="E225" s="500"/>
      <c r="F225" s="500"/>
      <c r="G225" s="500"/>
      <c r="H225" s="500"/>
      <c r="I225" s="385"/>
      <c r="J225" s="385"/>
      <c r="K225" s="385"/>
      <c r="L225" s="385"/>
      <c r="M225" s="385"/>
      <c r="N225" s="385"/>
    </row>
    <row r="226" spans="1:14">
      <c r="A226" s="500"/>
      <c r="B226" s="500"/>
      <c r="C226" s="500"/>
      <c r="D226" s="500"/>
      <c r="E226" s="500"/>
      <c r="F226" s="500"/>
      <c r="G226" s="500"/>
      <c r="H226" s="500"/>
      <c r="I226" s="385"/>
      <c r="J226" s="385"/>
      <c r="K226" s="385"/>
      <c r="L226" s="385"/>
      <c r="M226" s="385"/>
      <c r="N226" s="385"/>
    </row>
    <row r="227" spans="1:14">
      <c r="A227" s="500"/>
      <c r="B227" s="500"/>
      <c r="C227" s="500"/>
      <c r="D227" s="500"/>
      <c r="E227" s="500"/>
      <c r="F227" s="500"/>
      <c r="G227" s="500"/>
      <c r="H227" s="500"/>
      <c r="I227" s="385"/>
      <c r="J227" s="385"/>
      <c r="K227" s="385"/>
      <c r="L227" s="385"/>
      <c r="M227" s="385"/>
      <c r="N227" s="385"/>
    </row>
    <row r="228" spans="1:14">
      <c r="A228" s="500"/>
      <c r="B228" s="500"/>
      <c r="C228" s="500"/>
      <c r="D228" s="500"/>
      <c r="E228" s="500"/>
      <c r="F228" s="500"/>
      <c r="G228" s="500"/>
      <c r="H228" s="500"/>
      <c r="I228" s="385"/>
      <c r="J228" s="385"/>
      <c r="K228" s="385"/>
      <c r="L228" s="385"/>
      <c r="M228" s="385"/>
      <c r="N228" s="385"/>
    </row>
    <row r="229" spans="1:14">
      <c r="A229" s="500"/>
      <c r="B229" s="500"/>
      <c r="C229" s="500"/>
      <c r="D229" s="500"/>
      <c r="E229" s="500"/>
      <c r="F229" s="500"/>
      <c r="G229" s="500"/>
      <c r="H229" s="500"/>
      <c r="I229" s="385"/>
      <c r="J229" s="385"/>
      <c r="K229" s="385"/>
      <c r="L229" s="385"/>
      <c r="M229" s="385"/>
      <c r="N229" s="385"/>
    </row>
    <row r="230" spans="1:14">
      <c r="A230" s="500"/>
      <c r="B230" s="500"/>
      <c r="C230" s="500"/>
      <c r="D230" s="500"/>
      <c r="E230" s="500"/>
      <c r="F230" s="500"/>
      <c r="G230" s="500"/>
      <c r="H230" s="500"/>
      <c r="I230" s="385"/>
      <c r="J230" s="385"/>
      <c r="K230" s="385"/>
      <c r="L230" s="385"/>
      <c r="M230" s="385"/>
      <c r="N230" s="385"/>
    </row>
    <row r="231" spans="1:14">
      <c r="A231" s="500"/>
      <c r="B231" s="500"/>
      <c r="C231" s="500"/>
      <c r="D231" s="500"/>
      <c r="E231" s="500"/>
      <c r="F231" s="500"/>
      <c r="G231" s="500"/>
      <c r="H231" s="500"/>
      <c r="I231" s="385"/>
      <c r="J231" s="385"/>
      <c r="K231" s="385"/>
      <c r="L231" s="385"/>
      <c r="M231" s="385"/>
      <c r="N231" s="385"/>
    </row>
    <row r="232" spans="1:14">
      <c r="A232" s="500"/>
      <c r="B232" s="500"/>
      <c r="C232" s="500"/>
      <c r="D232" s="500"/>
      <c r="E232" s="500"/>
      <c r="F232" s="500"/>
      <c r="G232" s="500"/>
      <c r="H232" s="500"/>
      <c r="I232" s="385"/>
      <c r="J232" s="385"/>
      <c r="K232" s="385"/>
      <c r="L232" s="385"/>
      <c r="M232" s="385"/>
      <c r="N232" s="385"/>
    </row>
    <row r="233" spans="1:14">
      <c r="A233" s="500"/>
      <c r="B233" s="500"/>
      <c r="C233" s="500"/>
      <c r="D233" s="500"/>
      <c r="E233" s="500"/>
      <c r="F233" s="500"/>
      <c r="G233" s="500"/>
      <c r="H233" s="500"/>
      <c r="I233" s="385"/>
      <c r="J233" s="385"/>
      <c r="K233" s="385"/>
      <c r="L233" s="385"/>
      <c r="M233" s="385"/>
      <c r="N233" s="385"/>
    </row>
    <row r="234" spans="1:14">
      <c r="A234" s="500"/>
      <c r="B234" s="500"/>
      <c r="C234" s="500"/>
      <c r="D234" s="500"/>
      <c r="E234" s="500"/>
      <c r="F234" s="500"/>
      <c r="G234" s="500"/>
      <c r="H234" s="500"/>
      <c r="I234" s="385"/>
      <c r="J234" s="385"/>
      <c r="K234" s="385"/>
      <c r="L234" s="385"/>
      <c r="M234" s="385"/>
      <c r="N234" s="385"/>
    </row>
    <row r="235" spans="1:14">
      <c r="A235" s="500"/>
      <c r="B235" s="500"/>
      <c r="C235" s="500"/>
      <c r="D235" s="500"/>
      <c r="E235" s="500"/>
      <c r="F235" s="500"/>
      <c r="G235" s="500"/>
      <c r="H235" s="500"/>
      <c r="I235" s="385"/>
      <c r="J235" s="385"/>
      <c r="K235" s="385"/>
      <c r="L235" s="385"/>
      <c r="M235" s="385"/>
      <c r="N235" s="385"/>
    </row>
    <row r="236" spans="1:14">
      <c r="A236" s="500"/>
      <c r="B236" s="500"/>
      <c r="C236" s="500"/>
      <c r="D236" s="500"/>
      <c r="E236" s="500"/>
      <c r="F236" s="500"/>
      <c r="G236" s="500"/>
      <c r="H236" s="500"/>
      <c r="I236" s="385"/>
      <c r="J236" s="385"/>
      <c r="K236" s="385"/>
      <c r="L236" s="385"/>
      <c r="M236" s="385"/>
      <c r="N236" s="385"/>
    </row>
    <row r="237" spans="1:14">
      <c r="A237" s="500"/>
      <c r="B237" s="500"/>
      <c r="C237" s="500"/>
      <c r="D237" s="500"/>
      <c r="E237" s="500"/>
      <c r="F237" s="500"/>
      <c r="G237" s="500"/>
      <c r="H237" s="500"/>
      <c r="I237" s="385"/>
      <c r="J237" s="385"/>
      <c r="K237" s="385"/>
      <c r="L237" s="385"/>
      <c r="M237" s="385"/>
      <c r="N237" s="385"/>
    </row>
    <row r="238" spans="1:14">
      <c r="A238" s="500"/>
      <c r="B238" s="500"/>
      <c r="C238" s="500"/>
      <c r="D238" s="500"/>
      <c r="E238" s="500"/>
      <c r="F238" s="500"/>
      <c r="G238" s="500"/>
      <c r="H238" s="500"/>
      <c r="I238" s="385"/>
      <c r="J238" s="385"/>
      <c r="K238" s="385"/>
      <c r="L238" s="385"/>
      <c r="M238" s="385"/>
      <c r="N238" s="385"/>
    </row>
    <row r="239" spans="1:14">
      <c r="A239" s="500"/>
      <c r="B239" s="500"/>
      <c r="C239" s="500"/>
      <c r="D239" s="500"/>
      <c r="E239" s="500"/>
      <c r="F239" s="500"/>
      <c r="G239" s="500"/>
      <c r="H239" s="500"/>
      <c r="I239" s="385"/>
      <c r="J239" s="385"/>
      <c r="K239" s="385"/>
      <c r="L239" s="385"/>
      <c r="M239" s="385"/>
      <c r="N239" s="385"/>
    </row>
    <row r="240" spans="1:14">
      <c r="A240" s="500"/>
      <c r="B240" s="500"/>
      <c r="C240" s="500"/>
      <c r="D240" s="500"/>
      <c r="E240" s="500"/>
      <c r="F240" s="500"/>
      <c r="G240" s="500"/>
      <c r="H240" s="500"/>
      <c r="I240" s="385"/>
      <c r="J240" s="385"/>
      <c r="K240" s="385"/>
      <c r="L240" s="385"/>
      <c r="M240" s="385"/>
      <c r="N240" s="385"/>
    </row>
    <row r="241" spans="1:14">
      <c r="A241" s="500"/>
      <c r="B241" s="500"/>
      <c r="C241" s="500"/>
      <c r="D241" s="500"/>
      <c r="E241" s="500"/>
      <c r="F241" s="500"/>
      <c r="G241" s="500"/>
      <c r="H241" s="500"/>
      <c r="I241" s="385"/>
      <c r="J241" s="385"/>
      <c r="K241" s="385"/>
      <c r="L241" s="385"/>
      <c r="M241" s="385"/>
      <c r="N241" s="385"/>
    </row>
    <row r="242" spans="1:14">
      <c r="A242" s="500"/>
      <c r="B242" s="500"/>
      <c r="C242" s="500"/>
      <c r="D242" s="500"/>
      <c r="E242" s="500"/>
      <c r="F242" s="500"/>
      <c r="G242" s="500"/>
      <c r="H242" s="500"/>
      <c r="I242" s="385"/>
      <c r="J242" s="385"/>
      <c r="K242" s="385"/>
      <c r="L242" s="385"/>
      <c r="M242" s="385"/>
      <c r="N242" s="385"/>
    </row>
    <row r="243" spans="1:14">
      <c r="A243" s="500"/>
      <c r="B243" s="500"/>
      <c r="C243" s="500"/>
      <c r="D243" s="500"/>
      <c r="E243" s="500"/>
      <c r="F243" s="500"/>
      <c r="G243" s="500"/>
      <c r="H243" s="500"/>
      <c r="I243" s="385"/>
      <c r="J243" s="385"/>
      <c r="K243" s="385"/>
      <c r="L243" s="385"/>
      <c r="M243" s="385"/>
      <c r="N243" s="385"/>
    </row>
    <row r="244" spans="1:14">
      <c r="A244" s="500"/>
      <c r="B244" s="500"/>
      <c r="C244" s="500"/>
      <c r="D244" s="500"/>
      <c r="E244" s="500"/>
      <c r="F244" s="500"/>
      <c r="G244" s="500"/>
      <c r="H244" s="500"/>
      <c r="I244" s="385"/>
      <c r="J244" s="385"/>
      <c r="K244" s="385"/>
      <c r="L244" s="385"/>
      <c r="M244" s="385"/>
      <c r="N244" s="385"/>
    </row>
    <row r="245" spans="1:14">
      <c r="A245" s="500"/>
      <c r="B245" s="500"/>
      <c r="C245" s="500"/>
      <c r="D245" s="500"/>
      <c r="E245" s="500"/>
      <c r="F245" s="500"/>
      <c r="G245" s="500"/>
      <c r="H245" s="500"/>
      <c r="I245" s="385"/>
      <c r="J245" s="385"/>
      <c r="K245" s="385"/>
      <c r="L245" s="385"/>
      <c r="M245" s="385"/>
      <c r="N245" s="385"/>
    </row>
    <row r="246" spans="1:14">
      <c r="A246" s="500"/>
      <c r="B246" s="500"/>
      <c r="C246" s="500"/>
      <c r="D246" s="500"/>
      <c r="E246" s="500"/>
      <c r="F246" s="500"/>
      <c r="G246" s="500"/>
      <c r="H246" s="500"/>
      <c r="I246" s="385"/>
      <c r="J246" s="385"/>
      <c r="K246" s="385"/>
      <c r="L246" s="385"/>
      <c r="M246" s="385"/>
      <c r="N246" s="385"/>
    </row>
    <row r="247" spans="1:14">
      <c r="A247" s="500"/>
      <c r="B247" s="500"/>
      <c r="C247" s="500"/>
      <c r="D247" s="500"/>
      <c r="E247" s="500"/>
      <c r="F247" s="500"/>
      <c r="G247" s="500"/>
      <c r="H247" s="500"/>
      <c r="I247" s="385"/>
      <c r="J247" s="385"/>
      <c r="K247" s="385"/>
      <c r="L247" s="385"/>
      <c r="M247" s="385"/>
      <c r="N247" s="385"/>
    </row>
    <row r="248" spans="1:14">
      <c r="A248" s="500"/>
      <c r="B248" s="500"/>
      <c r="C248" s="500"/>
      <c r="D248" s="500"/>
      <c r="E248" s="500"/>
      <c r="F248" s="500"/>
      <c r="G248" s="500"/>
      <c r="H248" s="500"/>
      <c r="I248" s="385"/>
      <c r="J248" s="385"/>
      <c r="K248" s="385"/>
      <c r="L248" s="385"/>
      <c r="M248" s="385"/>
      <c r="N248" s="385"/>
    </row>
    <row r="249" spans="1:14">
      <c r="A249" s="500"/>
      <c r="B249" s="500"/>
      <c r="C249" s="500"/>
      <c r="D249" s="500"/>
      <c r="E249" s="500"/>
      <c r="F249" s="500"/>
      <c r="G249" s="500"/>
      <c r="H249" s="500"/>
      <c r="I249" s="385"/>
      <c r="J249" s="385"/>
      <c r="K249" s="385"/>
      <c r="L249" s="385"/>
      <c r="M249" s="385"/>
      <c r="N249" s="385"/>
    </row>
    <row r="250" spans="1:14">
      <c r="A250" s="500"/>
      <c r="B250" s="500"/>
      <c r="C250" s="500"/>
      <c r="D250" s="500"/>
      <c r="E250" s="500"/>
      <c r="F250" s="500"/>
      <c r="G250" s="500"/>
      <c r="H250" s="500"/>
      <c r="I250" s="385"/>
      <c r="J250" s="385"/>
      <c r="K250" s="385"/>
      <c r="L250" s="385"/>
      <c r="M250" s="385"/>
      <c r="N250" s="385"/>
    </row>
    <row r="251" spans="1:14">
      <c r="A251" s="500"/>
      <c r="B251" s="500"/>
      <c r="C251" s="500"/>
      <c r="D251" s="500"/>
      <c r="E251" s="500"/>
      <c r="F251" s="500"/>
      <c r="G251" s="500"/>
      <c r="H251" s="500"/>
      <c r="I251" s="385"/>
      <c r="J251" s="385"/>
      <c r="K251" s="385"/>
      <c r="L251" s="385"/>
      <c r="M251" s="385"/>
      <c r="N251" s="385"/>
    </row>
    <row r="252" spans="1:14">
      <c r="A252" s="500"/>
      <c r="B252" s="500"/>
      <c r="C252" s="500"/>
      <c r="D252" s="500"/>
      <c r="E252" s="500"/>
      <c r="F252" s="500"/>
      <c r="G252" s="500"/>
      <c r="H252" s="500"/>
      <c r="I252" s="385"/>
      <c r="J252" s="385"/>
      <c r="K252" s="385"/>
      <c r="L252" s="385"/>
      <c r="M252" s="385"/>
      <c r="N252" s="385"/>
    </row>
    <row r="253" spans="1:14">
      <c r="A253" s="500"/>
      <c r="B253" s="500"/>
      <c r="C253" s="500"/>
      <c r="D253" s="500"/>
      <c r="E253" s="500"/>
      <c r="F253" s="500"/>
      <c r="G253" s="500"/>
      <c r="H253" s="500"/>
      <c r="I253" s="385"/>
      <c r="J253" s="385"/>
      <c r="K253" s="385"/>
      <c r="L253" s="385"/>
      <c r="M253" s="385"/>
      <c r="N253" s="385"/>
    </row>
    <row r="254" spans="1:14">
      <c r="A254" s="500"/>
      <c r="B254" s="500"/>
      <c r="C254" s="500"/>
      <c r="D254" s="500"/>
      <c r="E254" s="500"/>
      <c r="F254" s="500"/>
      <c r="G254" s="500"/>
      <c r="H254" s="500"/>
      <c r="I254" s="385"/>
      <c r="J254" s="385"/>
      <c r="K254" s="385"/>
      <c r="L254" s="385"/>
      <c r="M254" s="385"/>
      <c r="N254" s="385"/>
    </row>
    <row r="255" spans="1:14">
      <c r="A255" s="500"/>
      <c r="B255" s="500"/>
      <c r="C255" s="500"/>
      <c r="D255" s="500"/>
      <c r="E255" s="500"/>
      <c r="F255" s="500"/>
      <c r="G255" s="500"/>
      <c r="H255" s="500"/>
      <c r="I255" s="385"/>
      <c r="J255" s="385"/>
      <c r="K255" s="385"/>
      <c r="L255" s="385"/>
      <c r="M255" s="385"/>
      <c r="N255" s="385"/>
    </row>
    <row r="256" spans="1:14">
      <c r="A256" s="500"/>
      <c r="B256" s="500"/>
      <c r="C256" s="500"/>
      <c r="D256" s="500"/>
      <c r="E256" s="500"/>
      <c r="F256" s="500"/>
      <c r="G256" s="500"/>
      <c r="H256" s="500"/>
      <c r="I256" s="385"/>
      <c r="J256" s="385"/>
      <c r="K256" s="385"/>
      <c r="L256" s="385"/>
      <c r="M256" s="385"/>
      <c r="N256" s="385"/>
    </row>
    <row r="257" spans="1:14">
      <c r="A257" s="500"/>
      <c r="B257" s="500"/>
      <c r="C257" s="500"/>
      <c r="D257" s="500"/>
      <c r="E257" s="500"/>
      <c r="F257" s="500"/>
      <c r="G257" s="500"/>
      <c r="H257" s="500"/>
      <c r="I257" s="385"/>
      <c r="J257" s="385"/>
      <c r="K257" s="385"/>
      <c r="L257" s="385"/>
      <c r="M257" s="385"/>
      <c r="N257" s="385"/>
    </row>
    <row r="258" spans="1:14">
      <c r="A258" s="500"/>
      <c r="B258" s="500"/>
      <c r="C258" s="500"/>
      <c r="D258" s="500"/>
      <c r="E258" s="500"/>
      <c r="F258" s="500"/>
      <c r="G258" s="500"/>
      <c r="H258" s="500"/>
      <c r="I258" s="385"/>
      <c r="J258" s="385"/>
      <c r="K258" s="385"/>
      <c r="L258" s="385"/>
      <c r="M258" s="385"/>
      <c r="N258" s="385"/>
    </row>
    <row r="259" spans="1:14">
      <c r="A259" s="500"/>
      <c r="B259" s="500"/>
      <c r="C259" s="500"/>
      <c r="D259" s="500"/>
      <c r="E259" s="500"/>
      <c r="F259" s="500"/>
      <c r="G259" s="500"/>
      <c r="H259" s="500"/>
      <c r="I259" s="385"/>
      <c r="J259" s="385"/>
      <c r="K259" s="385"/>
      <c r="L259" s="385"/>
      <c r="M259" s="385"/>
      <c r="N259" s="385"/>
    </row>
    <row r="260" spans="1:14">
      <c r="A260" s="500"/>
      <c r="B260" s="500"/>
      <c r="C260" s="500"/>
      <c r="D260" s="500"/>
      <c r="E260" s="500"/>
      <c r="F260" s="500"/>
      <c r="G260" s="500"/>
      <c r="H260" s="500"/>
      <c r="I260" s="385"/>
      <c r="J260" s="385"/>
      <c r="K260" s="385"/>
      <c r="L260" s="385"/>
      <c r="M260" s="385"/>
      <c r="N260" s="385"/>
    </row>
    <row r="261" spans="1:14">
      <c r="A261" s="500"/>
      <c r="B261" s="500"/>
      <c r="C261" s="500"/>
      <c r="D261" s="500"/>
      <c r="E261" s="500"/>
      <c r="F261" s="500"/>
      <c r="G261" s="500"/>
      <c r="H261" s="500"/>
      <c r="I261" s="385"/>
      <c r="J261" s="385"/>
      <c r="K261" s="385"/>
      <c r="L261" s="385"/>
      <c r="M261" s="385"/>
      <c r="N261" s="385"/>
    </row>
    <row r="262" spans="1:14">
      <c r="A262" s="500"/>
      <c r="B262" s="500"/>
      <c r="C262" s="500"/>
      <c r="D262" s="500"/>
      <c r="E262" s="500"/>
      <c r="F262" s="500"/>
      <c r="G262" s="500"/>
      <c r="H262" s="500"/>
      <c r="I262" s="385"/>
      <c r="J262" s="385"/>
      <c r="K262" s="385"/>
      <c r="L262" s="385"/>
      <c r="M262" s="385"/>
      <c r="N262" s="385"/>
    </row>
    <row r="263" spans="1:14">
      <c r="A263" s="385"/>
      <c r="B263" s="385"/>
      <c r="C263" s="385"/>
      <c r="D263" s="385"/>
      <c r="E263" s="385"/>
      <c r="F263" s="385"/>
      <c r="G263" s="385"/>
      <c r="H263" s="385"/>
      <c r="I263" s="385"/>
      <c r="J263" s="385"/>
      <c r="K263" s="385"/>
      <c r="L263" s="385"/>
      <c r="M263" s="385"/>
      <c r="N263" s="385"/>
    </row>
    <row r="264" spans="1:14">
      <c r="A264" s="385"/>
      <c r="B264" s="385"/>
      <c r="C264" s="385"/>
      <c r="D264" s="385"/>
      <c r="E264" s="385"/>
      <c r="F264" s="385"/>
      <c r="G264" s="385"/>
      <c r="H264" s="385"/>
      <c r="I264" s="385"/>
      <c r="J264" s="385"/>
      <c r="K264" s="385"/>
      <c r="L264" s="385"/>
      <c r="M264" s="385"/>
      <c r="N264" s="385"/>
    </row>
    <row r="265" spans="1:14">
      <c r="A265" s="385"/>
      <c r="B265" s="385"/>
      <c r="C265" s="385"/>
      <c r="D265" s="385"/>
      <c r="E265" s="385"/>
      <c r="F265" s="385"/>
      <c r="G265" s="385"/>
      <c r="H265" s="385"/>
      <c r="I265" s="385"/>
      <c r="J265" s="385"/>
      <c r="K265" s="385"/>
      <c r="L265" s="385"/>
      <c r="M265" s="385"/>
      <c r="N265" s="385"/>
    </row>
    <row r="266" spans="1:14">
      <c r="A266" s="385"/>
      <c r="B266" s="385"/>
      <c r="C266" s="385"/>
      <c r="D266" s="385"/>
      <c r="E266" s="385"/>
      <c r="F266" s="385"/>
      <c r="G266" s="385"/>
      <c r="H266" s="385"/>
      <c r="I266" s="385"/>
      <c r="J266" s="385"/>
      <c r="K266" s="385"/>
      <c r="L266" s="385"/>
      <c r="M266" s="385"/>
      <c r="N266" s="385"/>
    </row>
    <row r="267" spans="1:14">
      <c r="A267" s="385"/>
      <c r="B267" s="385"/>
      <c r="C267" s="385"/>
      <c r="D267" s="385"/>
      <c r="E267" s="385"/>
      <c r="F267" s="385"/>
      <c r="G267" s="385"/>
      <c r="H267" s="385"/>
      <c r="I267" s="385"/>
      <c r="J267" s="385"/>
      <c r="K267" s="385"/>
      <c r="L267" s="385"/>
      <c r="M267" s="385"/>
      <c r="N267" s="385"/>
    </row>
    <row r="268" spans="1:14">
      <c r="A268" s="385"/>
      <c r="B268" s="385"/>
      <c r="C268" s="385"/>
      <c r="D268" s="385"/>
      <c r="E268" s="385"/>
      <c r="F268" s="385"/>
      <c r="G268" s="385"/>
      <c r="H268" s="385"/>
      <c r="I268" s="385"/>
      <c r="J268" s="385"/>
      <c r="K268" s="385"/>
      <c r="L268" s="385"/>
      <c r="M268" s="385"/>
      <c r="N268" s="385"/>
    </row>
    <row r="269" spans="1:14">
      <c r="A269" s="385"/>
      <c r="B269" s="385"/>
      <c r="C269" s="385"/>
      <c r="D269" s="385"/>
      <c r="E269" s="385"/>
      <c r="F269" s="385"/>
      <c r="G269" s="385"/>
      <c r="H269" s="385"/>
      <c r="I269" s="385"/>
      <c r="J269" s="385"/>
      <c r="K269" s="385"/>
      <c r="L269" s="385"/>
      <c r="M269" s="385"/>
      <c r="N269" s="385"/>
    </row>
    <row r="270" spans="1:14">
      <c r="A270" s="385"/>
      <c r="B270" s="385"/>
      <c r="C270" s="385"/>
      <c r="D270" s="385"/>
      <c r="E270" s="385"/>
      <c r="F270" s="385"/>
      <c r="G270" s="385"/>
      <c r="H270" s="385"/>
      <c r="I270" s="385"/>
      <c r="J270" s="385"/>
      <c r="K270" s="385"/>
      <c r="L270" s="385"/>
      <c r="M270" s="385"/>
      <c r="N270" s="385"/>
    </row>
    <row r="271" spans="1:14">
      <c r="A271" s="385"/>
      <c r="B271" s="385"/>
      <c r="C271" s="385"/>
      <c r="D271" s="385"/>
      <c r="E271" s="385"/>
      <c r="F271" s="385"/>
      <c r="G271" s="385"/>
      <c r="H271" s="385"/>
      <c r="I271" s="385"/>
      <c r="J271" s="385"/>
      <c r="K271" s="385"/>
      <c r="L271" s="385"/>
      <c r="M271" s="385"/>
      <c r="N271" s="385"/>
    </row>
    <row r="272" spans="1:14">
      <c r="A272" s="385"/>
      <c r="B272" s="385"/>
      <c r="C272" s="385"/>
      <c r="D272" s="385"/>
      <c r="E272" s="385"/>
      <c r="F272" s="385"/>
      <c r="G272" s="385"/>
      <c r="H272" s="385"/>
      <c r="I272" s="385"/>
      <c r="J272" s="385"/>
      <c r="K272" s="385"/>
      <c r="L272" s="385"/>
      <c r="M272" s="385"/>
      <c r="N272" s="385"/>
    </row>
    <row r="273" spans="1:14">
      <c r="A273" s="385"/>
      <c r="B273" s="385"/>
      <c r="C273" s="385"/>
      <c r="D273" s="385"/>
      <c r="E273" s="385"/>
      <c r="F273" s="385"/>
      <c r="G273" s="385"/>
      <c r="H273" s="385"/>
      <c r="I273" s="385"/>
      <c r="J273" s="385"/>
      <c r="K273" s="385"/>
      <c r="L273" s="385"/>
      <c r="M273" s="385"/>
      <c r="N273" s="385"/>
    </row>
    <row r="274" spans="1:14">
      <c r="A274" s="385"/>
      <c r="B274" s="385"/>
      <c r="C274" s="385"/>
      <c r="D274" s="385"/>
      <c r="E274" s="385"/>
      <c r="F274" s="385"/>
      <c r="G274" s="385"/>
      <c r="H274" s="385"/>
      <c r="I274" s="385"/>
      <c r="J274" s="385"/>
      <c r="K274" s="385"/>
      <c r="L274" s="385"/>
      <c r="M274" s="385"/>
      <c r="N274" s="385"/>
    </row>
    <row r="275" spans="1:14">
      <c r="A275" s="385"/>
      <c r="B275" s="385"/>
      <c r="C275" s="385"/>
      <c r="D275" s="385"/>
      <c r="E275" s="385"/>
      <c r="F275" s="385"/>
      <c r="G275" s="385"/>
      <c r="H275" s="385"/>
      <c r="I275" s="385"/>
      <c r="J275" s="385"/>
      <c r="K275" s="385"/>
      <c r="L275" s="385"/>
      <c r="M275" s="385"/>
      <c r="N275" s="385"/>
    </row>
    <row r="276" spans="1:14">
      <c r="A276" s="385"/>
      <c r="B276" s="385"/>
      <c r="C276" s="385"/>
      <c r="D276" s="385"/>
      <c r="E276" s="385"/>
      <c r="F276" s="385"/>
      <c r="G276" s="385"/>
      <c r="H276" s="385"/>
      <c r="I276" s="385"/>
      <c r="J276" s="385"/>
      <c r="K276" s="385"/>
      <c r="L276" s="385"/>
      <c r="M276" s="385"/>
      <c r="N276" s="385"/>
    </row>
    <row r="277" spans="1:14">
      <c r="A277" s="385"/>
      <c r="B277" s="385"/>
      <c r="C277" s="385"/>
      <c r="D277" s="385"/>
      <c r="E277" s="385"/>
      <c r="F277" s="385"/>
      <c r="G277" s="385"/>
      <c r="H277" s="385"/>
      <c r="I277" s="385"/>
      <c r="J277" s="385"/>
      <c r="K277" s="385"/>
      <c r="L277" s="385"/>
      <c r="M277" s="385"/>
      <c r="N277" s="385"/>
    </row>
    <row r="278" spans="1:14">
      <c r="A278" s="385"/>
      <c r="B278" s="385"/>
      <c r="C278" s="385"/>
      <c r="D278" s="385"/>
      <c r="E278" s="385"/>
      <c r="F278" s="385"/>
      <c r="G278" s="385"/>
      <c r="H278" s="385"/>
      <c r="I278" s="385"/>
      <c r="J278" s="385"/>
      <c r="K278" s="385"/>
      <c r="L278" s="385"/>
      <c r="M278" s="385"/>
      <c r="N278" s="385"/>
    </row>
    <row r="279" spans="1:14">
      <c r="A279" s="385"/>
      <c r="B279" s="385"/>
      <c r="C279" s="385"/>
      <c r="D279" s="385"/>
      <c r="E279" s="385"/>
      <c r="F279" s="385"/>
      <c r="G279" s="385"/>
      <c r="H279" s="385"/>
      <c r="I279" s="385"/>
      <c r="J279" s="385"/>
      <c r="K279" s="385"/>
      <c r="L279" s="385"/>
      <c r="M279" s="385"/>
      <c r="N279" s="385"/>
    </row>
    <row r="280" spans="1:14">
      <c r="A280" s="385"/>
      <c r="B280" s="385"/>
      <c r="C280" s="385"/>
      <c r="D280" s="385"/>
      <c r="E280" s="385"/>
      <c r="F280" s="385"/>
      <c r="G280" s="385"/>
      <c r="H280" s="385"/>
      <c r="I280" s="385"/>
      <c r="J280" s="385"/>
      <c r="K280" s="385"/>
      <c r="L280" s="385"/>
      <c r="M280" s="385"/>
      <c r="N280" s="385"/>
    </row>
    <row r="281" spans="1:14">
      <c r="A281" s="385"/>
      <c r="B281" s="385"/>
      <c r="C281" s="385"/>
      <c r="D281" s="385"/>
      <c r="E281" s="385"/>
      <c r="F281" s="385"/>
      <c r="G281" s="385"/>
      <c r="H281" s="385"/>
      <c r="I281" s="385"/>
      <c r="J281" s="385"/>
      <c r="K281" s="385"/>
      <c r="L281" s="385"/>
      <c r="M281" s="385"/>
      <c r="N281" s="385"/>
    </row>
    <row r="282" spans="1:14">
      <c r="A282" s="385"/>
      <c r="B282" s="385"/>
      <c r="C282" s="385"/>
      <c r="D282" s="385"/>
      <c r="E282" s="385"/>
      <c r="F282" s="385"/>
      <c r="G282" s="385"/>
      <c r="H282" s="385"/>
      <c r="I282" s="385"/>
      <c r="J282" s="385"/>
      <c r="K282" s="385"/>
      <c r="L282" s="385"/>
      <c r="M282" s="385"/>
      <c r="N282" s="385"/>
    </row>
    <row r="283" spans="1:14">
      <c r="A283" s="385"/>
      <c r="B283" s="385"/>
      <c r="C283" s="385"/>
      <c r="D283" s="385"/>
      <c r="E283" s="385"/>
      <c r="F283" s="385"/>
      <c r="G283" s="385"/>
      <c r="H283" s="385"/>
      <c r="I283" s="385"/>
      <c r="J283" s="385"/>
      <c r="K283" s="385"/>
      <c r="L283" s="385"/>
      <c r="M283" s="385"/>
      <c r="N283" s="385"/>
    </row>
    <row r="284" spans="1:14">
      <c r="A284" s="385"/>
      <c r="B284" s="385"/>
      <c r="C284" s="385"/>
      <c r="D284" s="385"/>
      <c r="E284" s="385"/>
      <c r="F284" s="385"/>
      <c r="G284" s="385"/>
      <c r="H284" s="385"/>
      <c r="I284" s="385"/>
      <c r="J284" s="385"/>
      <c r="K284" s="385"/>
      <c r="L284" s="385"/>
      <c r="M284" s="385"/>
      <c r="N284" s="385"/>
    </row>
    <row r="285" spans="1:14">
      <c r="A285" s="385"/>
      <c r="B285" s="385"/>
      <c r="C285" s="385"/>
      <c r="D285" s="385"/>
      <c r="E285" s="385"/>
      <c r="F285" s="385"/>
      <c r="G285" s="385"/>
      <c r="H285" s="385"/>
      <c r="I285" s="385"/>
      <c r="J285" s="385"/>
      <c r="K285" s="385"/>
      <c r="L285" s="385"/>
      <c r="M285" s="385"/>
      <c r="N285" s="385"/>
    </row>
    <row r="286" spans="1:14">
      <c r="A286" s="385"/>
      <c r="B286" s="385"/>
      <c r="C286" s="385"/>
      <c r="D286" s="385"/>
      <c r="E286" s="385"/>
      <c r="F286" s="385"/>
      <c r="G286" s="385"/>
      <c r="H286" s="385"/>
      <c r="I286" s="385"/>
      <c r="J286" s="385"/>
      <c r="K286" s="385"/>
      <c r="L286" s="385"/>
      <c r="M286" s="385"/>
      <c r="N286" s="385"/>
    </row>
    <row r="287" spans="1:14">
      <c r="A287" s="385"/>
      <c r="B287" s="385"/>
      <c r="C287" s="385"/>
      <c r="D287" s="385"/>
      <c r="E287" s="385"/>
      <c r="F287" s="385"/>
      <c r="G287" s="385"/>
      <c r="H287" s="385"/>
      <c r="I287" s="385"/>
      <c r="J287" s="385"/>
      <c r="K287" s="385"/>
      <c r="L287" s="385"/>
      <c r="M287" s="385"/>
      <c r="N287" s="385"/>
    </row>
    <row r="288" spans="1:14">
      <c r="A288" s="385"/>
      <c r="B288" s="385"/>
      <c r="C288" s="385"/>
      <c r="D288" s="385"/>
      <c r="E288" s="385"/>
      <c r="F288" s="385"/>
      <c r="G288" s="385"/>
      <c r="H288" s="385"/>
      <c r="I288" s="385"/>
      <c r="J288" s="385"/>
      <c r="K288" s="385"/>
      <c r="L288" s="385"/>
      <c r="M288" s="385"/>
      <c r="N288" s="385"/>
    </row>
    <row r="289" spans="1:14">
      <c r="A289" s="385"/>
      <c r="B289" s="385"/>
      <c r="C289" s="385"/>
      <c r="D289" s="385"/>
      <c r="E289" s="385"/>
      <c r="F289" s="385"/>
      <c r="G289" s="385"/>
      <c r="H289" s="385"/>
      <c r="I289" s="385"/>
      <c r="J289" s="385"/>
      <c r="K289" s="385"/>
      <c r="L289" s="385"/>
      <c r="M289" s="385"/>
      <c r="N289" s="385"/>
    </row>
    <row r="290" spans="1:14">
      <c r="A290" s="385"/>
      <c r="B290" s="385"/>
      <c r="C290" s="385"/>
      <c r="D290" s="385"/>
      <c r="E290" s="385"/>
      <c r="F290" s="385"/>
      <c r="G290" s="385"/>
      <c r="H290" s="385"/>
      <c r="I290" s="385"/>
      <c r="J290" s="385"/>
      <c r="K290" s="385"/>
      <c r="L290" s="385"/>
      <c r="M290" s="385"/>
      <c r="N290" s="385"/>
    </row>
    <row r="291" spans="1:14">
      <c r="A291" s="385"/>
      <c r="B291" s="385"/>
      <c r="C291" s="385"/>
      <c r="D291" s="385"/>
      <c r="E291" s="385"/>
      <c r="F291" s="385"/>
      <c r="G291" s="385"/>
      <c r="H291" s="385"/>
      <c r="I291" s="385"/>
      <c r="J291" s="385"/>
      <c r="K291" s="385"/>
      <c r="L291" s="385"/>
      <c r="M291" s="385"/>
      <c r="N291" s="385"/>
    </row>
    <row r="292" spans="1:14">
      <c r="A292" s="385"/>
      <c r="B292" s="385"/>
      <c r="C292" s="385"/>
      <c r="D292" s="385"/>
      <c r="E292" s="385"/>
      <c r="F292" s="385"/>
      <c r="G292" s="385"/>
      <c r="H292" s="385"/>
      <c r="I292" s="385"/>
      <c r="J292" s="385"/>
      <c r="K292" s="385"/>
      <c r="L292" s="385"/>
      <c r="M292" s="385"/>
      <c r="N292" s="385"/>
    </row>
    <row r="293" spans="1:14">
      <c r="A293" s="385"/>
      <c r="B293" s="385"/>
      <c r="C293" s="385"/>
      <c r="D293" s="385"/>
      <c r="E293" s="385"/>
      <c r="F293" s="385"/>
      <c r="G293" s="385"/>
      <c r="H293" s="385"/>
      <c r="I293" s="385"/>
      <c r="J293" s="385"/>
      <c r="K293" s="385"/>
      <c r="L293" s="385"/>
      <c r="M293" s="385"/>
      <c r="N293" s="385"/>
    </row>
    <row r="294" spans="1:14">
      <c r="A294" s="385"/>
      <c r="B294" s="385"/>
      <c r="C294" s="385"/>
      <c r="D294" s="385"/>
      <c r="E294" s="385"/>
      <c r="F294" s="385"/>
      <c r="G294" s="385"/>
      <c r="H294" s="385"/>
      <c r="I294" s="385"/>
      <c r="J294" s="385"/>
      <c r="K294" s="385"/>
      <c r="L294" s="385"/>
      <c r="M294" s="385"/>
      <c r="N294" s="385"/>
    </row>
    <row r="295" spans="1:14">
      <c r="A295" s="385"/>
      <c r="B295" s="385"/>
      <c r="C295" s="385"/>
      <c r="D295" s="385"/>
      <c r="E295" s="385"/>
      <c r="F295" s="385"/>
      <c r="G295" s="385"/>
      <c r="H295" s="385"/>
      <c r="I295" s="385"/>
      <c r="J295" s="385"/>
      <c r="K295" s="385"/>
      <c r="L295" s="385"/>
      <c r="M295" s="385"/>
      <c r="N295" s="385"/>
    </row>
    <row r="296" spans="1:14">
      <c r="A296" s="385"/>
      <c r="B296" s="385"/>
      <c r="C296" s="385"/>
      <c r="D296" s="385"/>
      <c r="E296" s="385"/>
      <c r="F296" s="385"/>
      <c r="G296" s="385"/>
      <c r="H296" s="385"/>
      <c r="I296" s="385"/>
      <c r="J296" s="385"/>
      <c r="K296" s="385"/>
      <c r="L296" s="385"/>
      <c r="M296" s="385"/>
      <c r="N296" s="385"/>
    </row>
    <row r="297" spans="1:14">
      <c r="A297" s="385"/>
      <c r="B297" s="385"/>
      <c r="C297" s="385"/>
      <c r="D297" s="385"/>
      <c r="E297" s="385"/>
      <c r="F297" s="385"/>
      <c r="G297" s="385"/>
      <c r="H297" s="385"/>
      <c r="I297" s="385"/>
      <c r="J297" s="385"/>
      <c r="K297" s="385"/>
      <c r="L297" s="385"/>
      <c r="M297" s="385"/>
      <c r="N297" s="385"/>
    </row>
    <row r="298" spans="1:14">
      <c r="A298" s="385"/>
      <c r="B298" s="385"/>
      <c r="C298" s="385"/>
      <c r="D298" s="385"/>
      <c r="E298" s="385"/>
      <c r="F298" s="385"/>
      <c r="G298" s="385"/>
      <c r="H298" s="385"/>
      <c r="I298" s="385"/>
      <c r="J298" s="385"/>
      <c r="K298" s="385"/>
      <c r="L298" s="385"/>
      <c r="M298" s="385"/>
      <c r="N298" s="385"/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workbookViewId="0">
      <selection activeCell="L14" sqref="L14"/>
    </sheetView>
  </sheetViews>
  <sheetFormatPr defaultColWidth="9" defaultRowHeight="12.75" outlineLevelCol="6"/>
  <cols>
    <col min="1" max="1" width="30.1428571428571" customWidth="1"/>
    <col min="2" max="2" width="9.14285714285714" customWidth="1"/>
    <col min="3" max="3" width="12.1428571428571" customWidth="1"/>
    <col min="4" max="4" width="8.71428571428571" customWidth="1"/>
    <col min="5" max="5" width="13.1428571428571" customWidth="1"/>
    <col min="6" max="6" width="10.8571428571429" customWidth="1"/>
    <col min="7" max="7" width="6.85714285714286" customWidth="1"/>
  </cols>
  <sheetData>
    <row r="1" ht="20.1" customHeight="1" spans="1:1">
      <c r="A1" s="915" t="s">
        <v>47</v>
      </c>
    </row>
    <row r="2" ht="20.1" customHeight="1" spans="1:1">
      <c r="A2" s="915" t="s">
        <v>48</v>
      </c>
    </row>
    <row r="3" ht="20.1" customHeight="1" spans="1:1">
      <c r="A3" s="916"/>
    </row>
    <row r="4" ht="20.1" customHeight="1"/>
    <row r="5" ht="20.1" customHeight="1" spans="1:7">
      <c r="A5" s="917"/>
      <c r="B5" s="917"/>
      <c r="C5" s="917"/>
      <c r="D5" s="917"/>
      <c r="E5" s="917"/>
      <c r="F5" s="917"/>
      <c r="G5" s="918" t="s">
        <v>49</v>
      </c>
    </row>
    <row r="6" ht="20.1" customHeight="1" spans="1:7">
      <c r="A6" s="919"/>
      <c r="B6" s="920" t="s">
        <v>50</v>
      </c>
      <c r="C6" s="921" t="s">
        <v>51</v>
      </c>
      <c r="D6" s="922"/>
      <c r="E6" s="922"/>
      <c r="F6" s="922"/>
      <c r="G6" s="922"/>
    </row>
    <row r="7" ht="20.1" customHeight="1" spans="1:7">
      <c r="A7" s="923"/>
      <c r="B7" s="924" t="s">
        <v>52</v>
      </c>
      <c r="C7" s="924" t="s">
        <v>53</v>
      </c>
      <c r="D7" s="924" t="s">
        <v>54</v>
      </c>
      <c r="E7" s="924" t="s">
        <v>55</v>
      </c>
      <c r="F7" s="924" t="s">
        <v>56</v>
      </c>
      <c r="G7" s="924" t="s">
        <v>31</v>
      </c>
    </row>
    <row r="8" ht="20.1" customHeight="1" spans="1:7">
      <c r="A8" s="923"/>
      <c r="B8" s="925"/>
      <c r="C8" s="926" t="s">
        <v>57</v>
      </c>
      <c r="D8" s="926" t="s">
        <v>58</v>
      </c>
      <c r="E8" s="926" t="s">
        <v>59</v>
      </c>
      <c r="F8" s="926" t="s">
        <v>60</v>
      </c>
      <c r="G8" s="925"/>
    </row>
    <row r="9" ht="20.1" customHeight="1" spans="1:7">
      <c r="A9" s="923"/>
      <c r="B9" s="923"/>
      <c r="C9" s="927"/>
      <c r="D9" s="927"/>
      <c r="E9" s="927"/>
      <c r="F9" s="927"/>
      <c r="G9" s="928"/>
    </row>
    <row r="10" ht="20.1" customHeight="1" spans="1:7">
      <c r="A10" s="929" t="s">
        <v>15</v>
      </c>
      <c r="B10" s="917"/>
      <c r="C10" s="930"/>
      <c r="D10" s="930"/>
      <c r="E10" s="930"/>
      <c r="F10" s="930"/>
      <c r="G10" s="931"/>
    </row>
    <row r="11" ht="20.1" customHeight="1" spans="1:1">
      <c r="A11" s="20" t="s">
        <v>11</v>
      </c>
    </row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 spans="1:1">
      <c r="A18" s="932" t="s">
        <v>61</v>
      </c>
    </row>
    <row r="19" ht="20.1" customHeight="1" spans="1:1">
      <c r="A19" s="932" t="s">
        <v>62</v>
      </c>
    </row>
    <row r="20" ht="20.1" customHeight="1" spans="1:1">
      <c r="A20" s="933"/>
    </row>
    <row r="21" ht="20.1" customHeight="1"/>
    <row r="22" ht="20.1" customHeight="1"/>
    <row r="23" ht="20.1" customHeight="1" spans="1:7">
      <c r="A23" s="917"/>
      <c r="B23" s="917"/>
      <c r="C23" s="917"/>
      <c r="D23" s="917"/>
      <c r="E23" s="917"/>
      <c r="F23" s="917"/>
      <c r="G23" s="918" t="s">
        <v>63</v>
      </c>
    </row>
    <row r="24" ht="20.1" customHeight="1" spans="1:7">
      <c r="A24" s="919"/>
      <c r="B24" s="934" t="s">
        <v>50</v>
      </c>
      <c r="C24" s="935" t="s">
        <v>51</v>
      </c>
      <c r="D24" s="936"/>
      <c r="E24" s="936"/>
      <c r="F24" s="936"/>
      <c r="G24" s="936"/>
    </row>
    <row r="25" ht="20.1" customHeight="1" spans="1:7">
      <c r="A25" s="923"/>
      <c r="B25" s="937" t="s">
        <v>52</v>
      </c>
      <c r="C25" s="937" t="s">
        <v>53</v>
      </c>
      <c r="D25" s="937" t="s">
        <v>54</v>
      </c>
      <c r="E25" s="937" t="s">
        <v>55</v>
      </c>
      <c r="F25" s="937" t="s">
        <v>56</v>
      </c>
      <c r="G25" s="937" t="s">
        <v>31</v>
      </c>
    </row>
    <row r="26" ht="20.1" customHeight="1" spans="1:7">
      <c r="A26" s="923"/>
      <c r="B26" s="938"/>
      <c r="C26" s="939" t="s">
        <v>57</v>
      </c>
      <c r="D26" s="939" t="s">
        <v>58</v>
      </c>
      <c r="E26" s="939" t="s">
        <v>59</v>
      </c>
      <c r="F26" s="939" t="s">
        <v>60</v>
      </c>
      <c r="G26" s="938"/>
    </row>
    <row r="27" ht="20.1" customHeight="1" spans="1:7">
      <c r="A27" s="923"/>
      <c r="B27" s="923"/>
      <c r="C27" s="927"/>
      <c r="D27" s="927"/>
      <c r="E27" s="927"/>
      <c r="F27" s="927"/>
      <c r="G27" s="928"/>
    </row>
    <row r="28" ht="20.1" customHeight="1" spans="1:7">
      <c r="A28" s="929" t="s">
        <v>15</v>
      </c>
      <c r="B28" s="917"/>
      <c r="C28" s="930"/>
      <c r="D28" s="930"/>
      <c r="E28" s="930"/>
      <c r="F28" s="930"/>
      <c r="G28" s="931"/>
    </row>
    <row r="29" ht="20.1" customHeight="1" spans="1:1">
      <c r="A29" s="20" t="s">
        <v>11</v>
      </c>
    </row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</sheetData>
  <mergeCells count="2">
    <mergeCell ref="C6:G6"/>
    <mergeCell ref="C24:G24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19" workbookViewId="0">
      <selection activeCell="L14" sqref="L14"/>
    </sheetView>
  </sheetViews>
  <sheetFormatPr defaultColWidth="9" defaultRowHeight="12.75"/>
  <cols>
    <col min="1" max="1" width="36.7142857142857" style="386" customWidth="1"/>
    <col min="2" max="6" width="10.7142857142857" style="386" customWidth="1"/>
    <col min="7" max="16384" width="9.14285714285714" style="386"/>
  </cols>
  <sheetData>
    <row r="1" ht="20.1" customHeight="1" spans="1:6">
      <c r="A1" s="387" t="s">
        <v>300</v>
      </c>
      <c r="B1" s="500"/>
      <c r="C1" s="500"/>
      <c r="D1" s="500"/>
      <c r="E1" s="500"/>
      <c r="F1" s="500"/>
    </row>
    <row r="2" ht="20.1" customHeight="1" spans="1:6">
      <c r="A2" s="501"/>
      <c r="B2" s="500"/>
      <c r="C2" s="500"/>
      <c r="D2" s="500"/>
      <c r="E2" s="500"/>
      <c r="F2" s="500"/>
    </row>
    <row r="3" ht="20.1" customHeight="1" spans="1:6">
      <c r="A3" s="500"/>
      <c r="B3" s="500"/>
      <c r="C3" s="500"/>
      <c r="D3" s="500"/>
      <c r="E3" s="500"/>
      <c r="F3" s="500"/>
    </row>
    <row r="4" ht="20.1" hidden="1" customHeight="1" spans="1:6">
      <c r="A4" s="502">
        <v>2000</v>
      </c>
      <c r="B4" s="503">
        <v>7666.3</v>
      </c>
      <c r="C4" s="503">
        <v>3013.2</v>
      </c>
      <c r="D4" s="503">
        <v>2292.8</v>
      </c>
      <c r="E4" s="503">
        <v>2360.3</v>
      </c>
      <c r="F4" s="503"/>
    </row>
    <row r="5" ht="20.1" hidden="1" customHeight="1" spans="1:6">
      <c r="A5" s="502">
        <v>2001</v>
      </c>
      <c r="B5" s="503">
        <v>7492.7</v>
      </c>
      <c r="C5" s="503">
        <v>3056.9</v>
      </c>
      <c r="D5" s="503">
        <v>2210.8</v>
      </c>
      <c r="E5" s="503">
        <v>2225</v>
      </c>
      <c r="F5" s="503"/>
    </row>
    <row r="6" ht="20.1" hidden="1" customHeight="1" spans="1:6">
      <c r="A6" s="502">
        <v>2002</v>
      </c>
      <c r="B6" s="503">
        <v>7504.3</v>
      </c>
      <c r="C6" s="503">
        <v>3033</v>
      </c>
      <c r="D6" s="503">
        <v>2293.7</v>
      </c>
      <c r="E6" s="503">
        <v>2177.6</v>
      </c>
      <c r="F6" s="503"/>
    </row>
    <row r="7" ht="20.1" hidden="1" customHeight="1" spans="1:6">
      <c r="A7" s="502">
        <v>2003</v>
      </c>
      <c r="B7" s="443">
        <v>7452.2</v>
      </c>
      <c r="C7" s="443">
        <v>3022.9</v>
      </c>
      <c r="D7" s="443">
        <v>2320</v>
      </c>
      <c r="E7" s="443">
        <v>2109.3</v>
      </c>
      <c r="F7" s="443"/>
    </row>
    <row r="8" ht="20.1" hidden="1" customHeight="1" spans="1:6">
      <c r="A8" s="502">
        <v>2004</v>
      </c>
      <c r="B8" s="504">
        <v>7445.3</v>
      </c>
      <c r="C8" s="504">
        <v>2978.5</v>
      </c>
      <c r="D8" s="504">
        <v>2366.2</v>
      </c>
      <c r="E8" s="504">
        <v>2100.6</v>
      </c>
      <c r="F8" s="504"/>
    </row>
    <row r="9" ht="20.1" customHeight="1" spans="1:6">
      <c r="A9" s="457"/>
      <c r="B9" s="350" t="s">
        <v>73</v>
      </c>
      <c r="C9" s="228" t="s">
        <v>74</v>
      </c>
      <c r="D9" s="228" t="s">
        <v>74</v>
      </c>
      <c r="E9" s="228" t="s">
        <v>74</v>
      </c>
      <c r="F9" s="228" t="s">
        <v>74</v>
      </c>
    </row>
    <row r="10" ht="20.1" customHeight="1" spans="1:6">
      <c r="A10" s="502"/>
      <c r="B10" s="504"/>
      <c r="C10" s="504"/>
      <c r="D10" s="504"/>
      <c r="E10" s="504"/>
      <c r="F10" s="504"/>
    </row>
    <row r="11" ht="20.1" customHeight="1" spans="1:6">
      <c r="A11" s="500" t="s">
        <v>301</v>
      </c>
      <c r="B11" s="424"/>
      <c r="C11" s="424"/>
      <c r="D11" s="424"/>
      <c r="E11" s="424"/>
      <c r="F11" s="424"/>
    </row>
    <row r="12" ht="20.1" customHeight="1" spans="1:6">
      <c r="A12" s="505" t="s">
        <v>302</v>
      </c>
      <c r="B12" s="506"/>
      <c r="C12" s="506"/>
      <c r="D12" s="507"/>
      <c r="E12" s="506"/>
      <c r="F12" s="424"/>
    </row>
    <row r="13" ht="20.1" customHeight="1" spans="1:6">
      <c r="A13" s="505" t="s">
        <v>303</v>
      </c>
      <c r="B13" s="506"/>
      <c r="C13" s="506"/>
      <c r="D13" s="507"/>
      <c r="E13" s="506"/>
      <c r="F13" s="424"/>
    </row>
    <row r="14" ht="20.1" customHeight="1" spans="1:6">
      <c r="A14" s="505" t="s">
        <v>304</v>
      </c>
      <c r="B14" s="506"/>
      <c r="C14" s="506"/>
      <c r="D14" s="507"/>
      <c r="E14" s="506"/>
      <c r="F14" s="424"/>
    </row>
    <row r="15" ht="20.1" customHeight="1" spans="1:6">
      <c r="A15" s="500" t="s">
        <v>305</v>
      </c>
      <c r="B15" s="506"/>
      <c r="C15" s="506"/>
      <c r="D15" s="507"/>
      <c r="E15" s="506"/>
      <c r="F15" s="424"/>
    </row>
    <row r="16" ht="20.1" customHeight="1" spans="1:6">
      <c r="A16" s="505" t="s">
        <v>302</v>
      </c>
      <c r="B16" s="506"/>
      <c r="C16" s="506"/>
      <c r="D16" s="506"/>
      <c r="E16" s="506"/>
      <c r="F16" s="506"/>
    </row>
    <row r="17" ht="20.1" customHeight="1" spans="1:6">
      <c r="A17" s="505" t="s">
        <v>303</v>
      </c>
      <c r="B17" s="508"/>
      <c r="C17" s="506"/>
      <c r="D17" s="506"/>
      <c r="E17" s="506"/>
      <c r="F17" s="506"/>
    </row>
    <row r="18" ht="20.1" customHeight="1" spans="1:6">
      <c r="A18" s="505" t="s">
        <v>304</v>
      </c>
      <c r="B18" s="508"/>
      <c r="C18" s="508"/>
      <c r="D18" s="508"/>
      <c r="E18" s="508"/>
      <c r="F18" s="508"/>
    </row>
    <row r="19" ht="20.1" customHeight="1" spans="1:12">
      <c r="A19" s="500"/>
      <c r="B19" s="509" t="s">
        <v>306</v>
      </c>
      <c r="C19" s="509"/>
      <c r="D19" s="509"/>
      <c r="E19" s="509"/>
      <c r="F19" s="509"/>
      <c r="G19" s="412"/>
      <c r="H19" s="412"/>
      <c r="I19" s="412"/>
      <c r="J19" s="412"/>
      <c r="K19" s="412"/>
      <c r="L19" s="412"/>
    </row>
    <row r="20" ht="20.1" customHeight="1" spans="1:12">
      <c r="A20" s="500"/>
      <c r="B20" s="510"/>
      <c r="C20" s="510"/>
      <c r="D20" s="510"/>
      <c r="E20" s="510"/>
      <c r="F20" s="510"/>
      <c r="G20" s="412"/>
      <c r="H20" s="412"/>
      <c r="I20" s="412"/>
      <c r="J20" s="412"/>
      <c r="K20" s="412"/>
      <c r="L20" s="412"/>
    </row>
    <row r="21" ht="20.1" hidden="1" customHeight="1" spans="1:8">
      <c r="A21" s="502">
        <v>2000</v>
      </c>
      <c r="B21" s="503">
        <v>100.2</v>
      </c>
      <c r="C21" s="503">
        <v>104.3</v>
      </c>
      <c r="D21" s="503">
        <v>97.9</v>
      </c>
      <c r="E21" s="503">
        <v>97.4</v>
      </c>
      <c r="F21" s="503"/>
      <c r="G21" s="412" t="e">
        <f>#REF!-#REF!</f>
        <v>#REF!</v>
      </c>
      <c r="H21" s="412" t="e">
        <f>#REF!-#REF!</f>
        <v>#REF!</v>
      </c>
    </row>
    <row r="22" ht="20.1" hidden="1" customHeight="1" spans="1:8">
      <c r="A22" s="502">
        <v>2001</v>
      </c>
      <c r="B22" s="503">
        <v>97.7</v>
      </c>
      <c r="C22" s="503">
        <v>101.5</v>
      </c>
      <c r="D22" s="503">
        <v>96.4</v>
      </c>
      <c r="E22" s="503">
        <v>94.3</v>
      </c>
      <c r="F22" s="503"/>
      <c r="G22" s="412" t="e">
        <f>#REF!-#REF!</f>
        <v>#REF!</v>
      </c>
      <c r="H22" s="412" t="e">
        <f>#REF!-#REF!</f>
        <v>#REF!</v>
      </c>
    </row>
    <row r="23" ht="20.1" hidden="1" customHeight="1" spans="1:8">
      <c r="A23" s="502">
        <v>2002</v>
      </c>
      <c r="B23" s="503">
        <v>100.2</v>
      </c>
      <c r="C23" s="503">
        <v>99.2</v>
      </c>
      <c r="D23" s="503">
        <v>103.7</v>
      </c>
      <c r="E23" s="503">
        <v>97.9</v>
      </c>
      <c r="F23" s="503"/>
      <c r="G23" s="412">
        <f t="shared" ref="G23:H25" si="0">D19-G19</f>
        <v>0</v>
      </c>
      <c r="H23" s="412">
        <f t="shared" si="0"/>
        <v>0</v>
      </c>
    </row>
    <row r="24" ht="20.1" hidden="1" customHeight="1" spans="1:8">
      <c r="A24" s="502">
        <v>2003</v>
      </c>
      <c r="B24" s="443">
        <v>99.3</v>
      </c>
      <c r="C24" s="511">
        <v>99.7</v>
      </c>
      <c r="D24" s="443">
        <v>101.1</v>
      </c>
      <c r="E24" s="443">
        <v>96.9</v>
      </c>
      <c r="F24" s="443"/>
      <c r="G24" s="412">
        <f t="shared" si="0"/>
        <v>0</v>
      </c>
      <c r="H24" s="412">
        <f t="shared" si="0"/>
        <v>0</v>
      </c>
    </row>
    <row r="25" ht="20.1" hidden="1" customHeight="1" spans="1:8">
      <c r="A25" s="502">
        <v>2004</v>
      </c>
      <c r="B25" s="512">
        <v>99.9074098923808</v>
      </c>
      <c r="C25" s="512">
        <v>98.531211750306</v>
      </c>
      <c r="D25" s="512">
        <v>101.991379310345</v>
      </c>
      <c r="E25" s="512">
        <v>99.5875408903428</v>
      </c>
      <c r="F25" s="512"/>
      <c r="G25" s="412" t="e">
        <f t="shared" si="0"/>
        <v>#REF!</v>
      </c>
      <c r="H25" s="412" t="e">
        <f t="shared" si="0"/>
        <v>#REF!</v>
      </c>
    </row>
    <row r="26" ht="20.1" customHeight="1" spans="1:6">
      <c r="A26" s="500" t="s">
        <v>83</v>
      </c>
      <c r="B26" s="512"/>
      <c r="C26" s="512"/>
      <c r="D26" s="512"/>
      <c r="E26" s="512"/>
      <c r="F26" s="512"/>
    </row>
    <row r="27" ht="20.1" customHeight="1" spans="1:6">
      <c r="A27" s="505" t="s">
        <v>302</v>
      </c>
      <c r="B27" s="512"/>
      <c r="C27" s="512"/>
      <c r="D27" s="512"/>
      <c r="E27" s="512"/>
      <c r="F27" s="512"/>
    </row>
    <row r="28" ht="20.1" customHeight="1" spans="1:6">
      <c r="A28" s="505" t="s">
        <v>303</v>
      </c>
      <c r="B28" s="512"/>
      <c r="C28" s="512"/>
      <c r="D28" s="512"/>
      <c r="E28" s="512"/>
      <c r="F28" s="512"/>
    </row>
    <row r="29" ht="20.1" customHeight="1" spans="1:6">
      <c r="A29" s="505" t="s">
        <v>304</v>
      </c>
      <c r="B29" s="512"/>
      <c r="C29" s="512"/>
      <c r="D29" s="512"/>
      <c r="E29" s="512"/>
      <c r="F29" s="512"/>
    </row>
    <row r="30" ht="20.1" customHeight="1" spans="1:6">
      <c r="A30" s="500" t="s">
        <v>307</v>
      </c>
      <c r="B30" s="512"/>
      <c r="C30" s="512"/>
      <c r="D30" s="512"/>
      <c r="E30" s="512"/>
      <c r="F30" s="512"/>
    </row>
    <row r="31" ht="20.1" customHeight="1" spans="1:6">
      <c r="A31" s="505" t="s">
        <v>302</v>
      </c>
      <c r="B31" s="512"/>
      <c r="C31" s="512"/>
      <c r="D31" s="512"/>
      <c r="E31" s="512"/>
      <c r="F31" s="512"/>
    </row>
    <row r="32" ht="20.1" customHeight="1" spans="1:6">
      <c r="A32" s="505" t="s">
        <v>303</v>
      </c>
      <c r="B32" s="512"/>
      <c r="C32" s="512"/>
      <c r="D32" s="512"/>
      <c r="E32" s="512"/>
      <c r="F32" s="512"/>
    </row>
    <row r="33" ht="20.1" customHeight="1" spans="1:6">
      <c r="A33" s="505" t="s">
        <v>304</v>
      </c>
      <c r="B33" s="512"/>
      <c r="C33" s="512"/>
      <c r="D33" s="512"/>
      <c r="E33" s="512"/>
      <c r="F33" s="512"/>
    </row>
    <row r="34" ht="20.1" customHeight="1" spans="1:6">
      <c r="A34" s="513"/>
      <c r="B34" s="512"/>
      <c r="C34" s="512"/>
      <c r="D34" s="512"/>
      <c r="E34" s="512"/>
      <c r="F34" s="512"/>
    </row>
    <row r="35" ht="20.1" customHeight="1" spans="1:6">
      <c r="A35" s="408"/>
      <c r="B35" s="408"/>
      <c r="C35" s="408"/>
      <c r="D35" s="408"/>
      <c r="E35" s="408"/>
      <c r="F35" s="408"/>
    </row>
    <row r="36" ht="20.1" customHeight="1" spans="1:6">
      <c r="A36" s="408"/>
      <c r="B36" s="408"/>
      <c r="C36" s="408"/>
      <c r="D36" s="408"/>
      <c r="E36" s="408"/>
      <c r="F36" s="408"/>
    </row>
    <row r="37" ht="20.1" customHeight="1" spans="1:6">
      <c r="A37" s="408"/>
      <c r="B37" s="408"/>
      <c r="C37" s="408"/>
      <c r="D37" s="408"/>
      <c r="E37" s="408"/>
      <c r="F37" s="408"/>
    </row>
    <row r="38" ht="20.1" customHeight="1" spans="1:6">
      <c r="A38" s="408"/>
      <c r="B38" s="408"/>
      <c r="C38" s="408"/>
      <c r="D38" s="408"/>
      <c r="E38" s="408"/>
      <c r="F38" s="408"/>
    </row>
    <row r="39" spans="1:6">
      <c r="A39" s="408"/>
      <c r="B39" s="408"/>
      <c r="C39" s="408"/>
      <c r="D39" s="408"/>
      <c r="E39" s="408"/>
      <c r="F39" s="408"/>
    </row>
    <row r="40" spans="1:6">
      <c r="A40" s="408"/>
      <c r="B40" s="408"/>
      <c r="C40" s="408"/>
      <c r="D40" s="408"/>
      <c r="E40" s="408"/>
      <c r="F40" s="408"/>
    </row>
    <row r="41" spans="1:6">
      <c r="A41" s="408"/>
      <c r="B41" s="408"/>
      <c r="C41" s="408"/>
      <c r="D41" s="408"/>
      <c r="E41" s="408"/>
      <c r="F41" s="408"/>
    </row>
    <row r="42" spans="1:6">
      <c r="A42" s="408"/>
      <c r="B42" s="408"/>
      <c r="C42" s="408"/>
      <c r="D42" s="408"/>
      <c r="E42" s="408"/>
      <c r="F42" s="408"/>
    </row>
    <row r="43" spans="1:6">
      <c r="A43" s="408"/>
      <c r="B43" s="408"/>
      <c r="C43" s="408"/>
      <c r="D43" s="408"/>
      <c r="E43" s="408"/>
      <c r="F43" s="408"/>
    </row>
    <row r="44" spans="1:6">
      <c r="A44" s="408"/>
      <c r="B44" s="408"/>
      <c r="C44" s="408"/>
      <c r="D44" s="408"/>
      <c r="E44" s="408"/>
      <c r="F44" s="408"/>
    </row>
    <row r="45" spans="1:6">
      <c r="A45" s="408"/>
      <c r="B45" s="408"/>
      <c r="C45" s="408"/>
      <c r="D45" s="408"/>
      <c r="E45" s="408"/>
      <c r="F45" s="408"/>
    </row>
    <row r="46" spans="1:6">
      <c r="A46" s="408"/>
      <c r="B46" s="408"/>
      <c r="C46" s="408"/>
      <c r="D46" s="408"/>
      <c r="E46" s="408"/>
      <c r="F46" s="408"/>
    </row>
    <row r="47" spans="1:6">
      <c r="A47" s="408"/>
      <c r="B47" s="408"/>
      <c r="C47" s="408"/>
      <c r="D47" s="408"/>
      <c r="E47" s="408"/>
      <c r="F47" s="408"/>
    </row>
    <row r="48" spans="1:6">
      <c r="A48" s="408"/>
      <c r="B48" s="408"/>
      <c r="C48" s="408"/>
      <c r="D48" s="408"/>
      <c r="E48" s="408"/>
      <c r="F48" s="408"/>
    </row>
    <row r="49" spans="1:6">
      <c r="A49" s="408"/>
      <c r="B49" s="408"/>
      <c r="C49" s="408"/>
      <c r="D49" s="408"/>
      <c r="E49" s="408"/>
      <c r="F49" s="408"/>
    </row>
    <row r="50" spans="1:6">
      <c r="A50" s="408"/>
      <c r="B50" s="408"/>
      <c r="C50" s="408"/>
      <c r="D50" s="408"/>
      <c r="E50" s="408"/>
      <c r="F50" s="408"/>
    </row>
    <row r="51" spans="1:6">
      <c r="A51" s="408"/>
      <c r="B51" s="408"/>
      <c r="C51" s="408"/>
      <c r="D51" s="408"/>
      <c r="E51" s="408"/>
      <c r="F51" s="408"/>
    </row>
    <row r="52" spans="1:6">
      <c r="A52" s="408"/>
      <c r="B52" s="408"/>
      <c r="C52" s="408"/>
      <c r="D52" s="408"/>
      <c r="E52" s="408"/>
      <c r="F52" s="408"/>
    </row>
    <row r="53" spans="1:6">
      <c r="A53" s="408"/>
      <c r="B53" s="408"/>
      <c r="C53" s="408"/>
      <c r="D53" s="408"/>
      <c r="E53" s="408"/>
      <c r="F53" s="408"/>
    </row>
    <row r="54" spans="1:6">
      <c r="A54" s="408"/>
      <c r="B54" s="408"/>
      <c r="C54" s="408"/>
      <c r="D54" s="408"/>
      <c r="E54" s="408"/>
      <c r="F54" s="408"/>
    </row>
    <row r="55" spans="1:6">
      <c r="A55" s="408"/>
      <c r="B55" s="408"/>
      <c r="C55" s="408"/>
      <c r="D55" s="408"/>
      <c r="E55" s="408"/>
      <c r="F55" s="408"/>
    </row>
    <row r="56" spans="1:6">
      <c r="A56" s="408"/>
      <c r="B56" s="408"/>
      <c r="C56" s="408"/>
      <c r="D56" s="408"/>
      <c r="E56" s="408"/>
      <c r="F56" s="408"/>
    </row>
    <row r="57" spans="1:6">
      <c r="A57" s="408"/>
      <c r="B57" s="408"/>
      <c r="C57" s="408"/>
      <c r="D57" s="408"/>
      <c r="E57" s="408"/>
      <c r="F57" s="408"/>
    </row>
  </sheetData>
  <mergeCells count="1">
    <mergeCell ref="B19:F19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2"/>
  <sheetViews>
    <sheetView topLeftCell="A21" workbookViewId="0">
      <selection activeCell="L14" sqref="L14"/>
    </sheetView>
  </sheetViews>
  <sheetFormatPr defaultColWidth="9" defaultRowHeight="15"/>
  <cols>
    <col min="1" max="1" width="38.7142857142857" style="451" customWidth="1"/>
    <col min="2" max="3" width="9.71428571428571" style="451" customWidth="1"/>
    <col min="4" max="5" width="9.14285714285714" style="451"/>
    <col min="6" max="6" width="11" style="451" customWidth="1"/>
    <col min="7" max="7" width="10.1428571428571" style="451" customWidth="1"/>
    <col min="8" max="16384" width="9.14285714285714" style="451"/>
  </cols>
  <sheetData>
    <row r="1" s="447" customFormat="1" ht="20.1" customHeight="1" spans="1:2">
      <c r="A1" s="452" t="s">
        <v>308</v>
      </c>
      <c r="B1" s="478"/>
    </row>
    <row r="2" s="447" customFormat="1" ht="20.1" customHeight="1" spans="1:2">
      <c r="A2" s="453"/>
      <c r="B2" s="478"/>
    </row>
    <row r="3" s="448" customFormat="1" ht="20.1" customHeight="1" spans="1:11">
      <c r="A3" s="479"/>
      <c r="B3" s="467"/>
      <c r="C3" s="455"/>
      <c r="D3" s="455"/>
      <c r="E3" s="455"/>
      <c r="F3" s="455"/>
      <c r="G3" s="455"/>
      <c r="H3" s="455"/>
      <c r="I3" s="455"/>
      <c r="J3" s="455"/>
      <c r="K3" s="455"/>
    </row>
    <row r="4" s="448" customFormat="1" ht="20.1" customHeight="1" spans="1:11">
      <c r="A4" s="480"/>
      <c r="B4" s="467"/>
      <c r="G4" s="455"/>
      <c r="H4" s="455"/>
      <c r="I4" s="455"/>
      <c r="J4" s="455"/>
      <c r="K4" s="455"/>
    </row>
    <row r="5" s="448" customFormat="1" ht="30" customHeight="1" spans="1:11">
      <c r="A5" s="457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  <c r="G5" s="455"/>
      <c r="H5" s="455"/>
      <c r="I5" s="455"/>
      <c r="J5" s="455"/>
      <c r="K5" s="455"/>
    </row>
    <row r="6" s="448" customFormat="1" ht="18" customHeight="1" spans="1:11">
      <c r="A6" s="481"/>
      <c r="B6" s="482"/>
      <c r="C6" s="482"/>
      <c r="D6" s="482"/>
      <c r="E6" s="482"/>
      <c r="F6" s="483"/>
      <c r="G6" s="455"/>
      <c r="H6" s="455"/>
      <c r="I6" s="455"/>
      <c r="J6" s="455"/>
      <c r="K6" s="455"/>
    </row>
    <row r="7" s="448" customFormat="1" ht="18" customHeight="1" spans="1:11">
      <c r="A7" s="481"/>
      <c r="B7" s="459" t="s">
        <v>309</v>
      </c>
      <c r="C7" s="459"/>
      <c r="D7" s="459"/>
      <c r="E7" s="459"/>
      <c r="F7" s="459"/>
      <c r="G7" s="455"/>
      <c r="H7" s="455"/>
      <c r="I7" s="455"/>
      <c r="J7" s="455"/>
      <c r="K7" s="455"/>
    </row>
    <row r="8" s="449" customFormat="1" ht="18" customHeight="1" spans="1:11">
      <c r="A8" s="493" t="s">
        <v>310</v>
      </c>
      <c r="B8" s="492"/>
      <c r="C8" s="494"/>
      <c r="D8" s="494"/>
      <c r="E8" s="494"/>
      <c r="G8" s="461"/>
      <c r="H8" s="485"/>
      <c r="I8" s="485"/>
      <c r="J8" s="485"/>
      <c r="K8" s="485"/>
    </row>
    <row r="9" s="448" customFormat="1" ht="18" customHeight="1" spans="1:11">
      <c r="A9" s="462" t="s">
        <v>311</v>
      </c>
      <c r="B9" s="492"/>
      <c r="C9" s="492"/>
      <c r="D9" s="495"/>
      <c r="E9" s="495"/>
      <c r="F9" s="495"/>
      <c r="G9" s="465"/>
      <c r="H9" s="477"/>
      <c r="I9" s="477"/>
      <c r="J9" s="477"/>
      <c r="K9" s="477"/>
    </row>
    <row r="10" s="448" customFormat="1" ht="18" customHeight="1" spans="1:11">
      <c r="A10" s="462" t="s">
        <v>312</v>
      </c>
      <c r="B10" s="492"/>
      <c r="C10" s="492"/>
      <c r="D10" s="495"/>
      <c r="E10" s="495"/>
      <c r="F10" s="495"/>
      <c r="G10" s="465"/>
      <c r="H10" s="477"/>
      <c r="I10" s="477"/>
      <c r="J10" s="477"/>
      <c r="K10" s="477"/>
    </row>
    <row r="11" s="448" customFormat="1" ht="18" customHeight="1" spans="1:11">
      <c r="A11" s="462" t="s">
        <v>313</v>
      </c>
      <c r="B11" s="492"/>
      <c r="C11" s="492"/>
      <c r="D11" s="495"/>
      <c r="E11" s="495"/>
      <c r="F11" s="495"/>
      <c r="G11" s="465"/>
      <c r="H11" s="477"/>
      <c r="I11" s="477"/>
      <c r="J11" s="477"/>
      <c r="K11" s="477"/>
    </row>
    <row r="12" s="448" customFormat="1" ht="18" customHeight="1" spans="1:11">
      <c r="A12" s="462" t="s">
        <v>314</v>
      </c>
      <c r="B12" s="492"/>
      <c r="C12" s="492"/>
      <c r="D12" s="495"/>
      <c r="E12" s="495"/>
      <c r="F12" s="495"/>
      <c r="G12" s="465"/>
      <c r="H12" s="477"/>
      <c r="I12" s="477"/>
      <c r="J12" s="477"/>
      <c r="K12" s="477"/>
    </row>
    <row r="13" s="448" customFormat="1" ht="18" customHeight="1" spans="1:11">
      <c r="A13" s="462" t="s">
        <v>315</v>
      </c>
      <c r="B13" s="492"/>
      <c r="C13" s="492"/>
      <c r="D13" s="495"/>
      <c r="E13" s="495"/>
      <c r="F13" s="495"/>
      <c r="G13" s="465"/>
      <c r="H13" s="455"/>
      <c r="I13" s="477"/>
      <c r="J13" s="477"/>
      <c r="K13" s="477"/>
    </row>
    <row r="14" s="448" customFormat="1" ht="18" customHeight="1" spans="1:11">
      <c r="A14" s="466" t="s">
        <v>316</v>
      </c>
      <c r="B14" s="492"/>
      <c r="C14" s="492"/>
      <c r="D14" s="492"/>
      <c r="E14" s="495"/>
      <c r="F14" s="495"/>
      <c r="G14" s="465"/>
      <c r="H14" s="455"/>
      <c r="I14" s="477"/>
      <c r="J14" s="477"/>
      <c r="K14" s="477"/>
    </row>
    <row r="15" s="448" customFormat="1" ht="18" customHeight="1" spans="1:11">
      <c r="A15" s="496" t="s">
        <v>317</v>
      </c>
      <c r="B15" s="492"/>
      <c r="C15" s="492"/>
      <c r="D15" s="495"/>
      <c r="E15" s="495"/>
      <c r="F15" s="495"/>
      <c r="G15" s="497"/>
      <c r="H15" s="455"/>
      <c r="I15" s="455"/>
      <c r="J15" s="455"/>
      <c r="K15" s="455"/>
    </row>
    <row r="16" s="448" customFormat="1" ht="18" customHeight="1" spans="1:11">
      <c r="A16" s="496" t="s">
        <v>318</v>
      </c>
      <c r="B16" s="492"/>
      <c r="C16" s="492"/>
      <c r="D16" s="495"/>
      <c r="E16" s="495"/>
      <c r="F16" s="495"/>
      <c r="G16" s="497"/>
      <c r="H16" s="477"/>
      <c r="I16" s="477"/>
      <c r="J16" s="477"/>
      <c r="K16" s="477"/>
    </row>
    <row r="17" s="448" customFormat="1" ht="18" customHeight="1" spans="1:11">
      <c r="A17" s="496" t="s">
        <v>319</v>
      </c>
      <c r="B17" s="492"/>
      <c r="C17" s="492"/>
      <c r="D17" s="495"/>
      <c r="E17" s="495"/>
      <c r="F17" s="495"/>
      <c r="G17" s="497"/>
      <c r="H17" s="477"/>
      <c r="I17" s="477"/>
      <c r="J17" s="477"/>
      <c r="K17" s="477"/>
    </row>
    <row r="18" s="448" customFormat="1" ht="18" customHeight="1" spans="1:11">
      <c r="A18" s="496" t="s">
        <v>320</v>
      </c>
      <c r="B18" s="492"/>
      <c r="C18" s="492"/>
      <c r="D18" s="495"/>
      <c r="E18" s="495"/>
      <c r="F18" s="495"/>
      <c r="G18" s="497"/>
      <c r="H18" s="477"/>
      <c r="I18" s="477"/>
      <c r="J18" s="477"/>
      <c r="K18" s="477"/>
    </row>
    <row r="19" s="448" customFormat="1" ht="18" customHeight="1" spans="1:22">
      <c r="A19" s="496" t="s">
        <v>321</v>
      </c>
      <c r="B19" s="492"/>
      <c r="C19" s="492"/>
      <c r="D19" s="495"/>
      <c r="E19" s="495"/>
      <c r="F19" s="495"/>
      <c r="G19" s="497"/>
      <c r="I19" s="465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  <c r="U19" s="465"/>
      <c r="V19" s="465"/>
    </row>
    <row r="20" s="448" customFormat="1" ht="18" customHeight="1" spans="1:11">
      <c r="A20" s="493"/>
      <c r="B20" s="498"/>
      <c r="C20" s="499"/>
      <c r="D20" s="455"/>
      <c r="G20" s="455"/>
      <c r="H20" s="455"/>
      <c r="I20" s="455"/>
      <c r="J20" s="455"/>
      <c r="K20" s="455"/>
    </row>
    <row r="21" s="448" customFormat="1" ht="18" customHeight="1" spans="1:11">
      <c r="A21" s="493"/>
      <c r="B21" s="468" t="s">
        <v>261</v>
      </c>
      <c r="C21" s="468"/>
      <c r="D21" s="468"/>
      <c r="E21" s="468"/>
      <c r="F21" s="468"/>
      <c r="G21" s="455"/>
      <c r="H21" s="455"/>
      <c r="I21" s="455"/>
      <c r="J21" s="455"/>
      <c r="K21" s="455"/>
    </row>
    <row r="22" s="448" customFormat="1" ht="18" customHeight="1" spans="1:11">
      <c r="A22" s="493"/>
      <c r="B22" s="469"/>
      <c r="C22" s="469"/>
      <c r="D22" s="469"/>
      <c r="E22" s="469"/>
      <c r="F22" s="469"/>
      <c r="G22" s="455"/>
      <c r="H22" s="455"/>
      <c r="I22" s="455"/>
      <c r="J22" s="455"/>
      <c r="K22" s="455"/>
    </row>
    <row r="23" s="449" customFormat="1" ht="18" customHeight="1" spans="1:5">
      <c r="A23" s="493" t="s">
        <v>275</v>
      </c>
      <c r="B23" s="486"/>
      <c r="C23" s="486"/>
      <c r="D23" s="486"/>
      <c r="E23" s="486"/>
    </row>
    <row r="24" s="448" customFormat="1" ht="18" customHeight="1" spans="1:11">
      <c r="A24" s="462" t="s">
        <v>311</v>
      </c>
      <c r="B24" s="486"/>
      <c r="C24" s="486"/>
      <c r="D24" s="486"/>
      <c r="E24" s="486"/>
      <c r="F24" s="486"/>
      <c r="G24" s="455"/>
      <c r="H24" s="455"/>
      <c r="I24" s="455"/>
      <c r="J24" s="455"/>
      <c r="K24" s="455"/>
    </row>
    <row r="25" s="448" customFormat="1" ht="18" customHeight="1" spans="1:11">
      <c r="A25" s="462" t="s">
        <v>312</v>
      </c>
      <c r="B25" s="486"/>
      <c r="C25" s="486"/>
      <c r="D25" s="486"/>
      <c r="E25" s="486"/>
      <c r="F25" s="486"/>
      <c r="G25" s="455"/>
      <c r="H25" s="455"/>
      <c r="I25" s="455"/>
      <c r="J25" s="455"/>
      <c r="K25" s="455"/>
    </row>
    <row r="26" s="448" customFormat="1" ht="18" customHeight="1" spans="1:11">
      <c r="A26" s="462" t="s">
        <v>313</v>
      </c>
      <c r="B26" s="486"/>
      <c r="C26" s="486"/>
      <c r="D26" s="486"/>
      <c r="E26" s="486"/>
      <c r="F26" s="486"/>
      <c r="G26" s="455"/>
      <c r="H26" s="455"/>
      <c r="I26" s="455"/>
      <c r="J26" s="455"/>
      <c r="K26" s="455"/>
    </row>
    <row r="27" s="448" customFormat="1" ht="18" customHeight="1" spans="1:11">
      <c r="A27" s="462" t="s">
        <v>322</v>
      </c>
      <c r="B27" s="486"/>
      <c r="C27" s="486"/>
      <c r="D27" s="486"/>
      <c r="E27" s="486"/>
      <c r="F27" s="486"/>
      <c r="G27" s="455"/>
      <c r="H27" s="455"/>
      <c r="I27" s="455"/>
      <c r="J27" s="455"/>
      <c r="K27" s="455"/>
    </row>
    <row r="28" s="448" customFormat="1" ht="18" customHeight="1" spans="1:11">
      <c r="A28" s="462" t="s">
        <v>315</v>
      </c>
      <c r="B28" s="486"/>
      <c r="C28" s="486"/>
      <c r="D28" s="486"/>
      <c r="E28" s="486"/>
      <c r="F28" s="486"/>
      <c r="G28" s="455"/>
      <c r="H28" s="455"/>
      <c r="I28" s="455"/>
      <c r="J28" s="455"/>
      <c r="K28" s="455"/>
    </row>
    <row r="29" s="448" customFormat="1" ht="18" customHeight="1" spans="1:11">
      <c r="A29" s="466" t="s">
        <v>323</v>
      </c>
      <c r="B29" s="486"/>
      <c r="C29" s="486"/>
      <c r="D29" s="486"/>
      <c r="E29" s="486"/>
      <c r="F29" s="486"/>
      <c r="G29" s="455"/>
      <c r="H29" s="455"/>
      <c r="I29" s="455"/>
      <c r="J29" s="455"/>
      <c r="K29" s="455"/>
    </row>
    <row r="30" s="448" customFormat="1" ht="18" customHeight="1" spans="1:11">
      <c r="A30" s="462" t="s">
        <v>317</v>
      </c>
      <c r="B30" s="486"/>
      <c r="C30" s="486"/>
      <c r="D30" s="486"/>
      <c r="E30" s="486"/>
      <c r="F30" s="486"/>
      <c r="G30" s="455"/>
      <c r="H30" s="455"/>
      <c r="I30" s="455"/>
      <c r="J30" s="455"/>
      <c r="K30" s="455"/>
    </row>
    <row r="31" s="448" customFormat="1" ht="18" customHeight="1" spans="1:11">
      <c r="A31" s="462" t="s">
        <v>318</v>
      </c>
      <c r="B31" s="486"/>
      <c r="C31" s="486"/>
      <c r="D31" s="486"/>
      <c r="E31" s="486"/>
      <c r="F31" s="486"/>
      <c r="G31" s="455"/>
      <c r="H31" s="455"/>
      <c r="I31" s="455"/>
      <c r="J31" s="455"/>
      <c r="K31" s="455"/>
    </row>
    <row r="32" s="448" customFormat="1" ht="18" customHeight="1" spans="1:11">
      <c r="A32" s="462" t="s">
        <v>324</v>
      </c>
      <c r="B32" s="486"/>
      <c r="C32" s="486"/>
      <c r="D32" s="486"/>
      <c r="E32" s="486"/>
      <c r="F32" s="486"/>
      <c r="G32" s="455"/>
      <c r="H32" s="455"/>
      <c r="I32" s="455"/>
      <c r="J32" s="455"/>
      <c r="K32" s="455"/>
    </row>
    <row r="33" s="448" customFormat="1" ht="18" customHeight="1" spans="1:11">
      <c r="A33" s="462" t="s">
        <v>325</v>
      </c>
      <c r="B33" s="486"/>
      <c r="C33" s="486"/>
      <c r="D33" s="486"/>
      <c r="E33" s="486"/>
      <c r="F33" s="486"/>
      <c r="G33" s="455"/>
      <c r="H33" s="455"/>
      <c r="I33" s="455"/>
      <c r="J33" s="455"/>
      <c r="K33" s="455"/>
    </row>
    <row r="34" s="448" customFormat="1" ht="18" customHeight="1" spans="1:11">
      <c r="A34" s="462" t="s">
        <v>321</v>
      </c>
      <c r="B34" s="486"/>
      <c r="C34" s="486"/>
      <c r="D34" s="486"/>
      <c r="E34" s="486"/>
      <c r="F34" s="486"/>
      <c r="G34" s="455"/>
      <c r="H34" s="455"/>
      <c r="I34" s="455"/>
      <c r="J34" s="455"/>
      <c r="K34" s="455"/>
    </row>
    <row r="35" s="448" customFormat="1" ht="20.1" customHeight="1" spans="1:11">
      <c r="A35" s="455"/>
      <c r="B35" s="455"/>
      <c r="C35" s="455"/>
      <c r="D35" s="455"/>
      <c r="G35" s="455"/>
      <c r="H35" s="455"/>
      <c r="I35" s="455"/>
      <c r="J35" s="455"/>
      <c r="K35" s="455"/>
    </row>
    <row r="36" s="448" customFormat="1" ht="20.1" customHeight="1" spans="1:11">
      <c r="A36" s="473" t="s">
        <v>326</v>
      </c>
      <c r="B36" s="473"/>
      <c r="C36" s="473"/>
      <c r="D36" s="473"/>
      <c r="E36" s="473"/>
      <c r="F36" s="473"/>
      <c r="G36" s="473"/>
      <c r="H36" s="473"/>
      <c r="I36" s="473"/>
      <c r="J36" s="455"/>
      <c r="K36" s="455"/>
    </row>
    <row r="37" s="448" customFormat="1" ht="20.1" customHeight="1" spans="1:11">
      <c r="A37" s="455"/>
      <c r="B37" s="455"/>
      <c r="C37" s="455"/>
      <c r="D37" s="455"/>
      <c r="E37" s="455"/>
      <c r="F37" s="455"/>
      <c r="G37" s="455"/>
      <c r="H37" s="455"/>
      <c r="I37" s="455"/>
      <c r="J37" s="455"/>
      <c r="K37" s="455"/>
    </row>
    <row r="38" s="448" customFormat="1" ht="20.1" customHeight="1" spans="1:11">
      <c r="A38" s="455"/>
      <c r="B38" s="455"/>
      <c r="C38" s="455"/>
      <c r="D38" s="455"/>
      <c r="E38" s="455"/>
      <c r="F38" s="455"/>
      <c r="G38" s="455"/>
      <c r="H38" s="455"/>
      <c r="I38" s="455"/>
      <c r="J38" s="455"/>
      <c r="K38" s="455"/>
    </row>
    <row r="39" s="448" customFormat="1" ht="20.1" customHeight="1" spans="1:11">
      <c r="A39" s="455"/>
      <c r="B39" s="455"/>
      <c r="C39" s="455"/>
      <c r="D39" s="455"/>
      <c r="E39" s="455"/>
      <c r="F39" s="455"/>
      <c r="G39" s="455"/>
      <c r="H39" s="455"/>
      <c r="I39" s="455"/>
      <c r="J39" s="455"/>
      <c r="K39" s="455"/>
    </row>
    <row r="40" s="448" customFormat="1" ht="20.1" customHeight="1" spans="1:11">
      <c r="A40" s="455"/>
      <c r="B40" s="455"/>
      <c r="C40" s="455"/>
      <c r="D40" s="455"/>
      <c r="E40" s="455"/>
      <c r="F40" s="455"/>
      <c r="G40" s="455"/>
      <c r="H40" s="455"/>
      <c r="I40" s="455"/>
      <c r="J40" s="455"/>
      <c r="K40" s="455"/>
    </row>
    <row r="41" s="448" customFormat="1" ht="20.1" customHeight="1" spans="1:11">
      <c r="A41" s="455"/>
      <c r="B41" s="455"/>
      <c r="C41" s="455"/>
      <c r="D41" s="455"/>
      <c r="E41" s="455"/>
      <c r="F41" s="455"/>
      <c r="G41" s="455"/>
      <c r="H41" s="455"/>
      <c r="I41" s="455"/>
      <c r="J41" s="455"/>
      <c r="K41" s="455"/>
    </row>
    <row r="42" s="448" customFormat="1" ht="20.1" customHeight="1" spans="1:11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</row>
    <row r="43" s="448" customFormat="1" ht="20.1" customHeight="1" spans="1:11">
      <c r="A43" s="455"/>
      <c r="B43" s="455"/>
      <c r="C43" s="455"/>
      <c r="D43" s="455"/>
      <c r="E43" s="455"/>
      <c r="F43" s="455"/>
      <c r="G43" s="455"/>
      <c r="H43" s="455"/>
      <c r="I43" s="455"/>
      <c r="J43" s="455"/>
      <c r="K43" s="455"/>
    </row>
    <row r="44" s="448" customFormat="1" ht="20.1" customHeight="1" spans="1:11">
      <c r="A44" s="455"/>
      <c r="B44" s="455"/>
      <c r="C44" s="455"/>
      <c r="D44" s="455"/>
      <c r="E44" s="455"/>
      <c r="F44" s="455"/>
      <c r="G44" s="455"/>
      <c r="H44" s="455"/>
      <c r="I44" s="455"/>
      <c r="J44" s="455"/>
      <c r="K44" s="455"/>
    </row>
    <row r="45" spans="1:11">
      <c r="A45" s="474"/>
      <c r="B45" s="474"/>
      <c r="C45" s="474"/>
      <c r="D45" s="474"/>
      <c r="E45" s="474"/>
      <c r="F45" s="474"/>
      <c r="G45" s="474"/>
      <c r="H45" s="474"/>
      <c r="I45" s="474"/>
      <c r="J45" s="474"/>
      <c r="K45" s="474"/>
    </row>
    <row r="46" spans="1:11">
      <c r="A46" s="474"/>
      <c r="B46" s="474"/>
      <c r="C46" s="474"/>
      <c r="D46" s="474"/>
      <c r="E46" s="474"/>
      <c r="F46" s="474"/>
      <c r="G46" s="474"/>
      <c r="H46" s="474"/>
      <c r="I46" s="474"/>
      <c r="J46" s="474"/>
      <c r="K46" s="474"/>
    </row>
    <row r="47" spans="1:11">
      <c r="A47" s="474"/>
      <c r="B47" s="474"/>
      <c r="C47" s="474"/>
      <c r="D47" s="474"/>
      <c r="E47" s="474"/>
      <c r="F47" s="474"/>
      <c r="G47" s="474"/>
      <c r="H47" s="474"/>
      <c r="I47" s="474"/>
      <c r="J47" s="474"/>
      <c r="K47" s="474"/>
    </row>
    <row r="48" spans="1:11">
      <c r="A48" s="474"/>
      <c r="B48" s="474"/>
      <c r="C48" s="474"/>
      <c r="D48" s="474"/>
      <c r="E48" s="474"/>
      <c r="F48" s="474"/>
      <c r="G48" s="474"/>
      <c r="H48" s="474"/>
      <c r="I48" s="474"/>
      <c r="J48" s="474"/>
      <c r="K48" s="474"/>
    </row>
    <row r="49" spans="1:11">
      <c r="A49" s="474"/>
      <c r="B49" s="474"/>
      <c r="C49" s="474"/>
      <c r="D49" s="474"/>
      <c r="E49" s="474"/>
      <c r="F49" s="474"/>
      <c r="G49" s="474"/>
      <c r="H49" s="474"/>
      <c r="I49" s="474"/>
      <c r="J49" s="474"/>
      <c r="K49" s="474"/>
    </row>
    <row r="50" spans="1:11">
      <c r="A50" s="474"/>
      <c r="B50" s="474"/>
      <c r="C50" s="474"/>
      <c r="D50" s="474"/>
      <c r="E50" s="474"/>
      <c r="F50" s="474"/>
      <c r="G50" s="474"/>
      <c r="H50" s="474"/>
      <c r="I50" s="474"/>
      <c r="J50" s="474"/>
      <c r="K50" s="474"/>
    </row>
    <row r="51" spans="1:11">
      <c r="A51" s="474"/>
      <c r="B51" s="474"/>
      <c r="C51" s="474"/>
      <c r="D51" s="474"/>
      <c r="E51" s="474"/>
      <c r="F51" s="474"/>
      <c r="G51" s="474"/>
      <c r="H51" s="474"/>
      <c r="I51" s="474"/>
      <c r="J51" s="474"/>
      <c r="K51" s="474"/>
    </row>
    <row r="52" spans="1:11">
      <c r="A52" s="474"/>
      <c r="B52" s="474"/>
      <c r="C52" s="474"/>
      <c r="D52" s="474"/>
      <c r="E52" s="474"/>
      <c r="F52" s="474"/>
      <c r="G52" s="474"/>
      <c r="H52" s="474"/>
      <c r="I52" s="474"/>
      <c r="J52" s="474"/>
      <c r="K52" s="474"/>
    </row>
    <row r="53" spans="1:11">
      <c r="A53" s="474"/>
      <c r="B53" s="474"/>
      <c r="C53" s="474"/>
      <c r="D53" s="474"/>
      <c r="E53" s="474"/>
      <c r="F53" s="474"/>
      <c r="G53" s="474"/>
      <c r="H53" s="474"/>
      <c r="I53" s="474"/>
      <c r="J53" s="474"/>
      <c r="K53" s="474"/>
    </row>
    <row r="54" spans="1:11">
      <c r="A54" s="474"/>
      <c r="B54" s="474"/>
      <c r="C54" s="474"/>
      <c r="D54" s="475"/>
      <c r="E54" s="475"/>
      <c r="F54" s="474"/>
      <c r="G54" s="474"/>
      <c r="H54" s="474"/>
      <c r="I54" s="474"/>
      <c r="J54" s="474"/>
      <c r="K54" s="474"/>
    </row>
    <row r="55" spans="1:11">
      <c r="A55" s="474"/>
      <c r="B55" s="474"/>
      <c r="C55" s="474"/>
      <c r="D55" s="474"/>
      <c r="E55" s="474"/>
      <c r="F55" s="474"/>
      <c r="G55" s="474"/>
      <c r="H55" s="474"/>
      <c r="I55" s="474"/>
      <c r="J55" s="474"/>
      <c r="K55" s="474"/>
    </row>
    <row r="56" spans="1:11">
      <c r="A56" s="474"/>
      <c r="B56" s="474"/>
      <c r="C56" s="474"/>
      <c r="D56" s="474"/>
      <c r="E56" s="474"/>
      <c r="F56" s="474"/>
      <c r="G56" s="474"/>
      <c r="H56" s="474"/>
      <c r="I56" s="474"/>
      <c r="J56" s="474"/>
      <c r="K56" s="474"/>
    </row>
    <row r="57" spans="1:11">
      <c r="A57" s="474"/>
      <c r="B57" s="474"/>
      <c r="C57" s="474"/>
      <c r="D57" s="474"/>
      <c r="E57" s="474"/>
      <c r="F57" s="474"/>
      <c r="G57" s="474"/>
      <c r="H57" s="474"/>
      <c r="I57" s="474"/>
      <c r="J57" s="474"/>
      <c r="K57" s="474"/>
    </row>
    <row r="58" spans="1:11">
      <c r="A58" s="474"/>
      <c r="B58" s="474"/>
      <c r="C58" s="474"/>
      <c r="D58" s="474"/>
      <c r="E58" s="474"/>
      <c r="F58" s="474"/>
      <c r="G58" s="474"/>
      <c r="H58" s="474"/>
      <c r="I58" s="474"/>
      <c r="J58" s="474"/>
      <c r="K58" s="474"/>
    </row>
    <row r="59" spans="1:1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</row>
    <row r="60" spans="1:1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</row>
    <row r="61" spans="1:11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</row>
    <row r="62" spans="1:1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</row>
    <row r="63" spans="1:1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</row>
    <row r="64" spans="1:11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</row>
    <row r="65" spans="1:11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</row>
    <row r="66" spans="1:11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</row>
    <row r="67" spans="1:11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</row>
    <row r="68" spans="1:11">
      <c r="A68" s="474"/>
      <c r="B68" s="474"/>
      <c r="C68" s="474"/>
      <c r="D68" s="474"/>
      <c r="E68" s="474"/>
      <c r="F68" s="474"/>
      <c r="G68" s="474"/>
      <c r="H68" s="474"/>
      <c r="I68" s="474"/>
      <c r="J68" s="474"/>
      <c r="K68" s="474"/>
    </row>
    <row r="69" spans="1:11">
      <c r="A69" s="474"/>
      <c r="B69" s="474"/>
      <c r="C69" s="474"/>
      <c r="D69" s="474"/>
      <c r="E69" s="474"/>
      <c r="F69" s="474"/>
      <c r="G69" s="474"/>
      <c r="H69" s="474"/>
      <c r="I69" s="474"/>
      <c r="J69" s="474"/>
      <c r="K69" s="474"/>
    </row>
    <row r="70" spans="1:11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</row>
    <row r="71" spans="1:11">
      <c r="A71" s="474"/>
      <c r="B71" s="474"/>
      <c r="C71" s="474"/>
      <c r="D71" s="474"/>
      <c r="E71" s="474"/>
      <c r="F71" s="474"/>
      <c r="G71" s="474"/>
      <c r="H71" s="474"/>
      <c r="I71" s="474"/>
      <c r="J71" s="474"/>
      <c r="K71" s="474"/>
    </row>
    <row r="72" spans="1:11">
      <c r="A72" s="474"/>
      <c r="B72" s="474"/>
      <c r="C72" s="474"/>
      <c r="D72" s="474"/>
      <c r="E72" s="474"/>
      <c r="F72" s="474"/>
      <c r="G72" s="474"/>
      <c r="H72" s="474"/>
      <c r="I72" s="474"/>
      <c r="J72" s="474"/>
      <c r="K72" s="474"/>
    </row>
    <row r="73" spans="1:11">
      <c r="A73" s="474"/>
      <c r="B73" s="474"/>
      <c r="C73" s="474"/>
      <c r="D73" s="474"/>
      <c r="E73" s="474"/>
      <c r="F73" s="474"/>
      <c r="G73" s="474"/>
      <c r="H73" s="474"/>
      <c r="I73" s="474"/>
      <c r="J73" s="474"/>
      <c r="K73" s="474"/>
    </row>
    <row r="74" spans="1:11">
      <c r="A74" s="474"/>
      <c r="B74" s="474"/>
      <c r="C74" s="474"/>
      <c r="D74" s="474"/>
      <c r="E74" s="474"/>
      <c r="F74" s="474"/>
      <c r="G74" s="474"/>
      <c r="H74" s="474"/>
      <c r="I74" s="474"/>
      <c r="J74" s="474"/>
      <c r="K74" s="474"/>
    </row>
    <row r="75" spans="1:11">
      <c r="A75" s="474"/>
      <c r="B75" s="474"/>
      <c r="C75" s="474"/>
      <c r="D75" s="474"/>
      <c r="E75" s="474"/>
      <c r="F75" s="474"/>
      <c r="G75" s="474"/>
      <c r="H75" s="474"/>
      <c r="I75" s="474"/>
      <c r="J75" s="474"/>
      <c r="K75" s="474"/>
    </row>
    <row r="76" spans="1:11">
      <c r="A76" s="474"/>
      <c r="B76" s="474"/>
      <c r="C76" s="474"/>
      <c r="D76" s="474"/>
      <c r="E76" s="474"/>
      <c r="F76" s="474"/>
      <c r="G76" s="474"/>
      <c r="H76" s="474"/>
      <c r="I76" s="474"/>
      <c r="J76" s="474"/>
      <c r="K76" s="474"/>
    </row>
    <row r="77" spans="1:11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</row>
    <row r="78" spans="1:11">
      <c r="A78" s="474"/>
      <c r="B78" s="474"/>
      <c r="C78" s="474"/>
      <c r="D78" s="474"/>
      <c r="E78" s="474"/>
      <c r="F78" s="474"/>
      <c r="G78" s="474"/>
      <c r="H78" s="474"/>
      <c r="I78" s="474"/>
      <c r="J78" s="474"/>
      <c r="K78" s="474"/>
    </row>
    <row r="79" spans="1:11">
      <c r="A79" s="474"/>
      <c r="B79" s="474"/>
      <c r="C79" s="474"/>
      <c r="D79" s="474"/>
      <c r="E79" s="474"/>
      <c r="F79" s="474"/>
      <c r="G79" s="474"/>
      <c r="H79" s="474"/>
      <c r="I79" s="474"/>
      <c r="J79" s="474"/>
      <c r="K79" s="474"/>
    </row>
    <row r="80" spans="1:11">
      <c r="A80" s="474"/>
      <c r="B80" s="474"/>
      <c r="C80" s="474"/>
      <c r="D80" s="474"/>
      <c r="E80" s="474"/>
      <c r="F80" s="474"/>
      <c r="G80" s="474"/>
      <c r="H80" s="474"/>
      <c r="I80" s="474"/>
      <c r="J80" s="474"/>
      <c r="K80" s="474"/>
    </row>
    <row r="81" spans="1:11">
      <c r="A81" s="474"/>
      <c r="B81" s="474"/>
      <c r="C81" s="474"/>
      <c r="D81" s="474"/>
      <c r="E81" s="474"/>
      <c r="F81" s="474"/>
      <c r="G81" s="474"/>
      <c r="H81" s="474"/>
      <c r="I81" s="474"/>
      <c r="J81" s="474"/>
      <c r="K81" s="474"/>
    </row>
    <row r="82" spans="1:11">
      <c r="A82" s="474"/>
      <c r="B82" s="474"/>
      <c r="C82" s="474"/>
      <c r="D82" s="474"/>
      <c r="E82" s="474"/>
      <c r="F82" s="474"/>
      <c r="G82" s="474"/>
      <c r="H82" s="474"/>
      <c r="I82" s="474"/>
      <c r="J82" s="474"/>
      <c r="K82" s="474"/>
    </row>
    <row r="83" spans="1:11">
      <c r="A83" s="474"/>
      <c r="B83" s="474"/>
      <c r="C83" s="474"/>
      <c r="D83" s="474"/>
      <c r="E83" s="474"/>
      <c r="F83" s="474"/>
      <c r="G83" s="474"/>
      <c r="H83" s="474"/>
      <c r="I83" s="474"/>
      <c r="J83" s="474"/>
      <c r="K83" s="474"/>
    </row>
    <row r="84" spans="1:11">
      <c r="A84" s="474"/>
      <c r="B84" s="474"/>
      <c r="C84" s="474"/>
      <c r="D84" s="474"/>
      <c r="E84" s="474"/>
      <c r="F84" s="474"/>
      <c r="G84" s="474"/>
      <c r="H84" s="474"/>
      <c r="I84" s="474"/>
      <c r="J84" s="474"/>
      <c r="K84" s="474"/>
    </row>
    <row r="85" spans="1:11">
      <c r="A85" s="474"/>
      <c r="B85" s="474"/>
      <c r="C85" s="474"/>
      <c r="D85" s="474"/>
      <c r="E85" s="474"/>
      <c r="F85" s="474"/>
      <c r="G85" s="474"/>
      <c r="H85" s="474"/>
      <c r="I85" s="474"/>
      <c r="J85" s="474"/>
      <c r="K85" s="474"/>
    </row>
    <row r="86" spans="1:11">
      <c r="A86" s="474"/>
      <c r="B86" s="474"/>
      <c r="C86" s="474"/>
      <c r="D86" s="474"/>
      <c r="E86" s="474"/>
      <c r="F86" s="474"/>
      <c r="G86" s="474"/>
      <c r="H86" s="474"/>
      <c r="I86" s="474"/>
      <c r="J86" s="474"/>
      <c r="K86" s="474"/>
    </row>
    <row r="87" spans="1:11">
      <c r="A87" s="474"/>
      <c r="B87" s="474"/>
      <c r="C87" s="474"/>
      <c r="D87" s="474"/>
      <c r="E87" s="474"/>
      <c r="F87" s="474"/>
      <c r="G87" s="474"/>
      <c r="H87" s="474"/>
      <c r="I87" s="474"/>
      <c r="J87" s="474"/>
      <c r="K87" s="474"/>
    </row>
    <row r="88" spans="1:11">
      <c r="A88" s="474"/>
      <c r="B88" s="474"/>
      <c r="C88" s="474"/>
      <c r="D88" s="474"/>
      <c r="E88" s="474"/>
      <c r="F88" s="474"/>
      <c r="G88" s="474"/>
      <c r="H88" s="474"/>
      <c r="I88" s="474"/>
      <c r="J88" s="474"/>
      <c r="K88" s="474"/>
    </row>
    <row r="89" spans="1:11">
      <c r="A89" s="474"/>
      <c r="B89" s="474"/>
      <c r="C89" s="474"/>
      <c r="D89" s="474"/>
      <c r="E89" s="474"/>
      <c r="F89" s="474"/>
      <c r="G89" s="474"/>
      <c r="H89" s="474"/>
      <c r="I89" s="474"/>
      <c r="J89" s="474"/>
      <c r="K89" s="474"/>
    </row>
    <row r="90" spans="1:11">
      <c r="A90" s="474"/>
      <c r="B90" s="474"/>
      <c r="C90" s="474"/>
      <c r="D90" s="474"/>
      <c r="E90" s="474"/>
      <c r="F90" s="474"/>
      <c r="G90" s="474"/>
      <c r="H90" s="474"/>
      <c r="I90" s="474"/>
      <c r="J90" s="474"/>
      <c r="K90" s="474"/>
    </row>
    <row r="91" spans="1:11">
      <c r="A91" s="474"/>
      <c r="B91" s="474"/>
      <c r="C91" s="474"/>
      <c r="D91" s="474"/>
      <c r="E91" s="474"/>
      <c r="F91" s="474"/>
      <c r="G91" s="474"/>
      <c r="H91" s="474"/>
      <c r="I91" s="474"/>
      <c r="J91" s="474"/>
      <c r="K91" s="474"/>
    </row>
    <row r="92" spans="1:11">
      <c r="A92" s="474"/>
      <c r="B92" s="474"/>
      <c r="C92" s="474"/>
      <c r="D92" s="474"/>
      <c r="E92" s="474"/>
      <c r="F92" s="474"/>
      <c r="G92" s="474"/>
      <c r="H92" s="474"/>
      <c r="I92" s="474"/>
      <c r="J92" s="474"/>
      <c r="K92" s="474"/>
    </row>
    <row r="93" spans="1:11">
      <c r="A93" s="474"/>
      <c r="B93" s="474"/>
      <c r="C93" s="474"/>
      <c r="D93" s="474"/>
      <c r="E93" s="474"/>
      <c r="F93" s="474"/>
      <c r="G93" s="474"/>
      <c r="H93" s="474"/>
      <c r="I93" s="474"/>
      <c r="J93" s="474"/>
      <c r="K93" s="474"/>
    </row>
    <row r="94" spans="1:11">
      <c r="A94" s="474"/>
      <c r="B94" s="474"/>
      <c r="C94" s="474"/>
      <c r="D94" s="474"/>
      <c r="E94" s="474"/>
      <c r="F94" s="474"/>
      <c r="G94" s="474"/>
      <c r="H94" s="474"/>
      <c r="I94" s="474"/>
      <c r="J94" s="474"/>
      <c r="K94" s="474"/>
    </row>
    <row r="95" spans="1:11">
      <c r="A95" s="474"/>
      <c r="B95" s="474"/>
      <c r="C95" s="474"/>
      <c r="D95" s="474"/>
      <c r="E95" s="474"/>
      <c r="F95" s="474"/>
      <c r="G95" s="474"/>
      <c r="H95" s="474"/>
      <c r="I95" s="474"/>
      <c r="J95" s="474"/>
      <c r="K95" s="474"/>
    </row>
    <row r="96" spans="1:11">
      <c r="A96" s="474"/>
      <c r="B96" s="474"/>
      <c r="C96" s="474"/>
      <c r="D96" s="474"/>
      <c r="E96" s="474"/>
      <c r="F96" s="474"/>
      <c r="G96" s="474"/>
      <c r="H96" s="474"/>
      <c r="I96" s="474"/>
      <c r="J96" s="474"/>
      <c r="K96" s="474"/>
    </row>
    <row r="97" spans="1:11">
      <c r="A97" s="474"/>
      <c r="B97" s="474"/>
      <c r="C97" s="474"/>
      <c r="D97" s="474"/>
      <c r="E97" s="474"/>
      <c r="F97" s="474"/>
      <c r="G97" s="474"/>
      <c r="H97" s="474"/>
      <c r="I97" s="474"/>
      <c r="J97" s="474"/>
      <c r="K97" s="474"/>
    </row>
    <row r="98" spans="1:11">
      <c r="A98" s="474"/>
      <c r="B98" s="474"/>
      <c r="C98" s="474"/>
      <c r="D98" s="474"/>
      <c r="E98" s="474"/>
      <c r="F98" s="474"/>
      <c r="G98" s="474"/>
      <c r="H98" s="474"/>
      <c r="I98" s="474"/>
      <c r="J98" s="474"/>
      <c r="K98" s="474"/>
    </row>
    <row r="99" spans="1:11">
      <c r="A99" s="474"/>
      <c r="B99" s="474"/>
      <c r="C99" s="474"/>
      <c r="D99" s="474"/>
      <c r="E99" s="474"/>
      <c r="F99" s="474"/>
      <c r="G99" s="474"/>
      <c r="H99" s="474"/>
      <c r="I99" s="474"/>
      <c r="J99" s="474"/>
      <c r="K99" s="474"/>
    </row>
    <row r="100" spans="1:11">
      <c r="A100" s="474"/>
      <c r="B100" s="474"/>
      <c r="C100" s="474"/>
      <c r="D100" s="474"/>
      <c r="E100" s="474"/>
      <c r="F100" s="474"/>
      <c r="G100" s="474"/>
      <c r="H100" s="474"/>
      <c r="I100" s="474"/>
      <c r="J100" s="474"/>
      <c r="K100" s="474"/>
    </row>
    <row r="101" spans="1:11">
      <c r="A101" s="474"/>
      <c r="B101" s="474"/>
      <c r="C101" s="474"/>
      <c r="D101" s="474"/>
      <c r="E101" s="474"/>
      <c r="F101" s="474"/>
      <c r="G101" s="474"/>
      <c r="H101" s="474"/>
      <c r="I101" s="474"/>
      <c r="J101" s="474"/>
      <c r="K101" s="474"/>
    </row>
    <row r="102" spans="1:11">
      <c r="A102" s="474"/>
      <c r="B102" s="474"/>
      <c r="C102" s="474"/>
      <c r="D102" s="474"/>
      <c r="E102" s="474"/>
      <c r="F102" s="474"/>
      <c r="G102" s="474"/>
      <c r="H102" s="474"/>
      <c r="I102" s="474"/>
      <c r="J102" s="474"/>
      <c r="K102" s="474"/>
    </row>
    <row r="103" spans="1:11">
      <c r="A103" s="474"/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</row>
    <row r="104" spans="1:11">
      <c r="A104" s="474"/>
      <c r="B104" s="474"/>
      <c r="C104" s="474"/>
      <c r="D104" s="474"/>
      <c r="E104" s="474"/>
      <c r="F104" s="474"/>
      <c r="G104" s="474"/>
      <c r="H104" s="474"/>
      <c r="I104" s="474"/>
      <c r="J104" s="474"/>
      <c r="K104" s="474"/>
    </row>
    <row r="105" spans="1:11">
      <c r="A105" s="474"/>
      <c r="B105" s="474"/>
      <c r="C105" s="474"/>
      <c r="D105" s="474"/>
      <c r="E105" s="474"/>
      <c r="F105" s="474"/>
      <c r="G105" s="474"/>
      <c r="H105" s="474"/>
      <c r="I105" s="474"/>
      <c r="J105" s="474"/>
      <c r="K105" s="474"/>
    </row>
    <row r="106" spans="1:11">
      <c r="A106" s="474"/>
      <c r="B106" s="474"/>
      <c r="C106" s="474"/>
      <c r="D106" s="474"/>
      <c r="E106" s="474"/>
      <c r="F106" s="474"/>
      <c r="G106" s="474"/>
      <c r="H106" s="474"/>
      <c r="I106" s="474"/>
      <c r="J106" s="474"/>
      <c r="K106" s="474"/>
    </row>
    <row r="107" spans="1:11">
      <c r="A107" s="474"/>
      <c r="B107" s="474"/>
      <c r="C107" s="474"/>
      <c r="D107" s="474"/>
      <c r="E107" s="474"/>
      <c r="F107" s="474"/>
      <c r="G107" s="474"/>
      <c r="H107" s="474"/>
      <c r="I107" s="474"/>
      <c r="J107" s="474"/>
      <c r="K107" s="474"/>
    </row>
    <row r="108" spans="1:11">
      <c r="A108" s="474"/>
      <c r="B108" s="474"/>
      <c r="C108" s="474"/>
      <c r="D108" s="474"/>
      <c r="E108" s="474"/>
      <c r="F108" s="474"/>
      <c r="G108" s="474"/>
      <c r="H108" s="474"/>
      <c r="I108" s="474"/>
      <c r="J108" s="474"/>
      <c r="K108" s="474"/>
    </row>
    <row r="109" spans="1:11">
      <c r="A109" s="474"/>
      <c r="B109" s="474"/>
      <c r="C109" s="474"/>
      <c r="D109" s="474"/>
      <c r="E109" s="474"/>
      <c r="F109" s="474"/>
      <c r="G109" s="474"/>
      <c r="H109" s="474"/>
      <c r="I109" s="474"/>
      <c r="J109" s="474"/>
      <c r="K109" s="474"/>
    </row>
    <row r="110" spans="1:11">
      <c r="A110" s="474"/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</row>
    <row r="111" spans="1:11">
      <c r="A111" s="474"/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</row>
    <row r="112" spans="1:11">
      <c r="A112" s="474"/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</row>
    <row r="113" spans="1:11">
      <c r="A113" s="474"/>
      <c r="B113" s="474"/>
      <c r="C113" s="474"/>
      <c r="D113" s="474"/>
      <c r="E113" s="474"/>
      <c r="F113" s="474"/>
      <c r="G113" s="474"/>
      <c r="H113" s="474"/>
      <c r="I113" s="474"/>
      <c r="J113" s="474"/>
      <c r="K113" s="474"/>
    </row>
    <row r="114" spans="1:11">
      <c r="A114" s="474"/>
      <c r="B114" s="474"/>
      <c r="C114" s="474"/>
      <c r="D114" s="474"/>
      <c r="E114" s="474"/>
      <c r="F114" s="474"/>
      <c r="G114" s="474"/>
      <c r="H114" s="474"/>
      <c r="I114" s="474"/>
      <c r="J114" s="474"/>
      <c r="K114" s="474"/>
    </row>
    <row r="115" spans="1:11">
      <c r="A115" s="474"/>
      <c r="B115" s="474"/>
      <c r="C115" s="474"/>
      <c r="D115" s="474"/>
      <c r="E115" s="474"/>
      <c r="F115" s="474"/>
      <c r="G115" s="474"/>
      <c r="H115" s="474"/>
      <c r="I115" s="474"/>
      <c r="J115" s="474"/>
      <c r="K115" s="474"/>
    </row>
    <row r="116" spans="1:11">
      <c r="A116" s="474"/>
      <c r="B116" s="474"/>
      <c r="C116" s="474"/>
      <c r="D116" s="474"/>
      <c r="E116" s="474"/>
      <c r="F116" s="474"/>
      <c r="G116" s="474"/>
      <c r="H116" s="474"/>
      <c r="I116" s="474"/>
      <c r="J116" s="474"/>
      <c r="K116" s="474"/>
    </row>
    <row r="117" spans="1:11">
      <c r="A117" s="474"/>
      <c r="B117" s="474"/>
      <c r="C117" s="474"/>
      <c r="D117" s="474"/>
      <c r="E117" s="474"/>
      <c r="F117" s="474"/>
      <c r="G117" s="474"/>
      <c r="H117" s="474"/>
      <c r="I117" s="474"/>
      <c r="J117" s="474"/>
      <c r="K117" s="474"/>
    </row>
    <row r="118" spans="1:11">
      <c r="A118" s="474"/>
      <c r="B118" s="474"/>
      <c r="C118" s="474"/>
      <c r="D118" s="474"/>
      <c r="E118" s="474"/>
      <c r="F118" s="474"/>
      <c r="G118" s="474"/>
      <c r="H118" s="474"/>
      <c r="I118" s="474"/>
      <c r="J118" s="474"/>
      <c r="K118" s="474"/>
    </row>
    <row r="119" spans="1:11">
      <c r="A119" s="474"/>
      <c r="B119" s="474"/>
      <c r="C119" s="474"/>
      <c r="D119" s="474"/>
      <c r="E119" s="474"/>
      <c r="F119" s="474"/>
      <c r="G119" s="474"/>
      <c r="H119" s="474"/>
      <c r="I119" s="474"/>
      <c r="J119" s="474"/>
      <c r="K119" s="474"/>
    </row>
    <row r="120" spans="1:11">
      <c r="A120" s="474"/>
      <c r="B120" s="474"/>
      <c r="C120" s="474"/>
      <c r="D120" s="474"/>
      <c r="E120" s="474"/>
      <c r="F120" s="474"/>
      <c r="G120" s="474"/>
      <c r="H120" s="474"/>
      <c r="I120" s="474"/>
      <c r="J120" s="474"/>
      <c r="K120" s="474"/>
    </row>
    <row r="121" spans="1:11">
      <c r="A121" s="474"/>
      <c r="B121" s="474"/>
      <c r="C121" s="474"/>
      <c r="D121" s="474"/>
      <c r="E121" s="474"/>
      <c r="F121" s="474"/>
      <c r="G121" s="474"/>
      <c r="H121" s="474"/>
      <c r="I121" s="474"/>
      <c r="J121" s="474"/>
      <c r="K121" s="474"/>
    </row>
    <row r="122" spans="1:11">
      <c r="A122" s="474"/>
      <c r="B122" s="474"/>
      <c r="C122" s="474"/>
      <c r="D122" s="474"/>
      <c r="E122" s="474"/>
      <c r="F122" s="474"/>
      <c r="G122" s="474"/>
      <c r="H122" s="474"/>
      <c r="I122" s="474"/>
      <c r="J122" s="474"/>
      <c r="K122" s="474"/>
    </row>
    <row r="123" spans="1:11">
      <c r="A123" s="474"/>
      <c r="B123" s="474"/>
      <c r="C123" s="474"/>
      <c r="D123" s="474"/>
      <c r="E123" s="474"/>
      <c r="F123" s="474"/>
      <c r="G123" s="474"/>
      <c r="H123" s="474"/>
      <c r="I123" s="474"/>
      <c r="J123" s="474"/>
      <c r="K123" s="474"/>
    </row>
    <row r="124" spans="1:11">
      <c r="A124" s="474"/>
      <c r="B124" s="474"/>
      <c r="C124" s="474"/>
      <c r="D124" s="474"/>
      <c r="E124" s="474"/>
      <c r="F124" s="474"/>
      <c r="G124" s="474"/>
      <c r="H124" s="474"/>
      <c r="I124" s="474"/>
      <c r="J124" s="474"/>
      <c r="K124" s="474"/>
    </row>
    <row r="125" spans="1:11">
      <c r="A125" s="474"/>
      <c r="B125" s="474"/>
      <c r="C125" s="474"/>
      <c r="D125" s="474"/>
      <c r="E125" s="474"/>
      <c r="F125" s="474"/>
      <c r="G125" s="474"/>
      <c r="H125" s="474"/>
      <c r="I125" s="474"/>
      <c r="J125" s="474"/>
      <c r="K125" s="474"/>
    </row>
    <row r="126" spans="1:11">
      <c r="A126" s="474"/>
      <c r="B126" s="474"/>
      <c r="C126" s="474"/>
      <c r="D126" s="474"/>
      <c r="E126" s="474"/>
      <c r="F126" s="474"/>
      <c r="G126" s="474"/>
      <c r="H126" s="474"/>
      <c r="I126" s="474"/>
      <c r="J126" s="474"/>
      <c r="K126" s="474"/>
    </row>
    <row r="127" spans="1:11">
      <c r="A127" s="474"/>
      <c r="B127" s="474"/>
      <c r="C127" s="474"/>
      <c r="D127" s="474"/>
      <c r="E127" s="474"/>
      <c r="F127" s="474"/>
      <c r="G127" s="474"/>
      <c r="H127" s="474"/>
      <c r="I127" s="474"/>
      <c r="J127" s="474"/>
      <c r="K127" s="474"/>
    </row>
    <row r="128" spans="1:11">
      <c r="A128" s="474"/>
      <c r="B128" s="474"/>
      <c r="C128" s="474"/>
      <c r="D128" s="474"/>
      <c r="E128" s="474"/>
      <c r="F128" s="474"/>
      <c r="G128" s="474"/>
      <c r="H128" s="474"/>
      <c r="I128" s="474"/>
      <c r="J128" s="474"/>
      <c r="K128" s="474"/>
    </row>
    <row r="129" spans="1:11">
      <c r="A129" s="474"/>
      <c r="B129" s="474"/>
      <c r="C129" s="474"/>
      <c r="D129" s="474"/>
      <c r="E129" s="474"/>
      <c r="F129" s="474"/>
      <c r="G129" s="474"/>
      <c r="H129" s="474"/>
      <c r="I129" s="474"/>
      <c r="J129" s="474"/>
      <c r="K129" s="474"/>
    </row>
    <row r="130" spans="1:11">
      <c r="A130" s="474"/>
      <c r="B130" s="474"/>
      <c r="C130" s="474"/>
      <c r="D130" s="474"/>
      <c r="E130" s="474"/>
      <c r="F130" s="474"/>
      <c r="G130" s="474"/>
      <c r="H130" s="474"/>
      <c r="I130" s="474"/>
      <c r="J130" s="474"/>
      <c r="K130" s="474"/>
    </row>
    <row r="131" spans="1:11">
      <c r="A131" s="474"/>
      <c r="B131" s="474"/>
      <c r="C131" s="474"/>
      <c r="D131" s="474"/>
      <c r="E131" s="474"/>
      <c r="F131" s="474"/>
      <c r="G131" s="474"/>
      <c r="H131" s="474"/>
      <c r="I131" s="474"/>
      <c r="J131" s="474"/>
      <c r="K131" s="474"/>
    </row>
    <row r="132" spans="1:11">
      <c r="A132" s="474"/>
      <c r="B132" s="474"/>
      <c r="C132" s="474"/>
      <c r="D132" s="474"/>
      <c r="E132" s="474"/>
      <c r="F132" s="474"/>
      <c r="G132" s="474"/>
      <c r="H132" s="474"/>
      <c r="I132" s="474"/>
      <c r="J132" s="474"/>
      <c r="K132" s="474"/>
    </row>
    <row r="133" spans="1:11">
      <c r="A133" s="474"/>
      <c r="B133" s="474"/>
      <c r="C133" s="474"/>
      <c r="D133" s="474"/>
      <c r="E133" s="474"/>
      <c r="F133" s="474"/>
      <c r="G133" s="474"/>
      <c r="H133" s="474"/>
      <c r="I133" s="474"/>
      <c r="J133" s="474"/>
      <c r="K133" s="474"/>
    </row>
    <row r="134" spans="1:11">
      <c r="A134" s="474"/>
      <c r="B134" s="474"/>
      <c r="C134" s="474"/>
      <c r="D134" s="474"/>
      <c r="E134" s="474"/>
      <c r="F134" s="474"/>
      <c r="G134" s="474"/>
      <c r="H134" s="474"/>
      <c r="I134" s="474"/>
      <c r="J134" s="474"/>
      <c r="K134" s="474"/>
    </row>
    <row r="135" spans="1:11">
      <c r="A135" s="474"/>
      <c r="B135" s="474"/>
      <c r="C135" s="474"/>
      <c r="D135" s="474"/>
      <c r="E135" s="474"/>
      <c r="F135" s="474"/>
      <c r="G135" s="474"/>
      <c r="H135" s="474"/>
      <c r="I135" s="474"/>
      <c r="J135" s="474"/>
      <c r="K135" s="474"/>
    </row>
    <row r="136" spans="1:11">
      <c r="A136" s="474"/>
      <c r="B136" s="474"/>
      <c r="C136" s="474"/>
      <c r="D136" s="474"/>
      <c r="E136" s="474"/>
      <c r="F136" s="474"/>
      <c r="G136" s="474"/>
      <c r="H136" s="474"/>
      <c r="I136" s="474"/>
      <c r="J136" s="474"/>
      <c r="K136" s="474"/>
    </row>
    <row r="137" spans="1:11">
      <c r="A137" s="474"/>
      <c r="B137" s="474"/>
      <c r="C137" s="474"/>
      <c r="D137" s="474"/>
      <c r="E137" s="474"/>
      <c r="F137" s="474"/>
      <c r="G137" s="474"/>
      <c r="H137" s="474"/>
      <c r="I137" s="474"/>
      <c r="J137" s="474"/>
      <c r="K137" s="474"/>
    </row>
    <row r="138" spans="1:11">
      <c r="A138" s="474"/>
      <c r="B138" s="474"/>
      <c r="C138" s="474"/>
      <c r="D138" s="474"/>
      <c r="E138" s="474"/>
      <c r="F138" s="474"/>
      <c r="G138" s="474"/>
      <c r="H138" s="474"/>
      <c r="I138" s="474"/>
      <c r="J138" s="474"/>
      <c r="K138" s="474"/>
    </row>
    <row r="139" spans="1:11">
      <c r="A139" s="474"/>
      <c r="B139" s="474"/>
      <c r="C139" s="474"/>
      <c r="D139" s="474"/>
      <c r="E139" s="474"/>
      <c r="F139" s="474"/>
      <c r="G139" s="474"/>
      <c r="H139" s="474"/>
      <c r="I139" s="474"/>
      <c r="J139" s="474"/>
      <c r="K139" s="474"/>
    </row>
    <row r="140" spans="1:11">
      <c r="A140" s="474"/>
      <c r="B140" s="474"/>
      <c r="C140" s="474"/>
      <c r="D140" s="474"/>
      <c r="E140" s="474"/>
      <c r="F140" s="474"/>
      <c r="G140" s="474"/>
      <c r="H140" s="474"/>
      <c r="I140" s="474"/>
      <c r="J140" s="474"/>
      <c r="K140" s="474"/>
    </row>
    <row r="141" spans="1:11">
      <c r="A141" s="474"/>
      <c r="B141" s="474"/>
      <c r="C141" s="474"/>
      <c r="D141" s="474"/>
      <c r="E141" s="474"/>
      <c r="F141" s="474"/>
      <c r="G141" s="474"/>
      <c r="H141" s="474"/>
      <c r="I141" s="474"/>
      <c r="J141" s="474"/>
      <c r="K141" s="474"/>
    </row>
    <row r="142" spans="1:11">
      <c r="A142" s="474"/>
      <c r="B142" s="474"/>
      <c r="C142" s="474"/>
      <c r="D142" s="474"/>
      <c r="E142" s="474"/>
      <c r="F142" s="474"/>
      <c r="G142" s="474"/>
      <c r="H142" s="474"/>
      <c r="I142" s="474"/>
      <c r="J142" s="474"/>
      <c r="K142" s="474"/>
    </row>
    <row r="143" spans="1:11">
      <c r="A143" s="474"/>
      <c r="B143" s="474"/>
      <c r="C143" s="474"/>
      <c r="D143" s="474"/>
      <c r="E143" s="474"/>
      <c r="F143" s="474"/>
      <c r="G143" s="474"/>
      <c r="H143" s="474"/>
      <c r="I143" s="474"/>
      <c r="J143" s="474"/>
      <c r="K143" s="474"/>
    </row>
    <row r="144" spans="1:11">
      <c r="A144" s="474"/>
      <c r="B144" s="474"/>
      <c r="C144" s="474"/>
      <c r="D144" s="474"/>
      <c r="E144" s="474"/>
      <c r="F144" s="474"/>
      <c r="G144" s="474"/>
      <c r="H144" s="474"/>
      <c r="I144" s="474"/>
      <c r="J144" s="474"/>
      <c r="K144" s="474"/>
    </row>
    <row r="145" spans="1:11">
      <c r="A145" s="474"/>
      <c r="B145" s="474"/>
      <c r="C145" s="474"/>
      <c r="D145" s="474"/>
      <c r="E145" s="474"/>
      <c r="F145" s="474"/>
      <c r="G145" s="474"/>
      <c r="H145" s="474"/>
      <c r="I145" s="474"/>
      <c r="J145" s="474"/>
      <c r="K145" s="474"/>
    </row>
    <row r="146" spans="1:11">
      <c r="A146" s="474"/>
      <c r="B146" s="474"/>
      <c r="C146" s="474"/>
      <c r="D146" s="474"/>
      <c r="E146" s="474"/>
      <c r="F146" s="474"/>
      <c r="G146" s="474"/>
      <c r="H146" s="474"/>
      <c r="I146" s="474"/>
      <c r="J146" s="474"/>
      <c r="K146" s="474"/>
    </row>
    <row r="147" spans="1:11">
      <c r="A147" s="474"/>
      <c r="B147" s="474"/>
      <c r="C147" s="474"/>
      <c r="D147" s="474"/>
      <c r="E147" s="474"/>
      <c r="F147" s="474"/>
      <c r="G147" s="474"/>
      <c r="H147" s="474"/>
      <c r="I147" s="474"/>
      <c r="J147" s="474"/>
      <c r="K147" s="474"/>
    </row>
    <row r="148" spans="1:11">
      <c r="A148" s="474"/>
      <c r="B148" s="474"/>
      <c r="C148" s="474"/>
      <c r="D148" s="474"/>
      <c r="E148" s="474"/>
      <c r="F148" s="474"/>
      <c r="G148" s="474"/>
      <c r="H148" s="474"/>
      <c r="I148" s="474"/>
      <c r="J148" s="474"/>
      <c r="K148" s="474"/>
    </row>
    <row r="149" spans="1:11">
      <c r="A149" s="474"/>
      <c r="B149" s="474"/>
      <c r="C149" s="474"/>
      <c r="D149" s="474"/>
      <c r="E149" s="474"/>
      <c r="F149" s="474"/>
      <c r="G149" s="474"/>
      <c r="H149" s="474"/>
      <c r="I149" s="474"/>
      <c r="J149" s="474"/>
      <c r="K149" s="474"/>
    </row>
    <row r="150" spans="1:11">
      <c r="A150" s="474"/>
      <c r="B150" s="474"/>
      <c r="C150" s="474"/>
      <c r="D150" s="474"/>
      <c r="E150" s="474"/>
      <c r="F150" s="474"/>
      <c r="G150" s="474"/>
      <c r="H150" s="474"/>
      <c r="I150" s="474"/>
      <c r="J150" s="474"/>
      <c r="K150" s="474"/>
    </row>
    <row r="151" spans="1:11">
      <c r="A151" s="474"/>
      <c r="B151" s="474"/>
      <c r="C151" s="474"/>
      <c r="D151" s="474"/>
      <c r="E151" s="474"/>
      <c r="F151" s="474"/>
      <c r="G151" s="474"/>
      <c r="H151" s="474"/>
      <c r="I151" s="474"/>
      <c r="J151" s="474"/>
      <c r="K151" s="474"/>
    </row>
    <row r="152" spans="1:11">
      <c r="A152" s="474"/>
      <c r="B152" s="474"/>
      <c r="C152" s="474"/>
      <c r="D152" s="474"/>
      <c r="E152" s="474"/>
      <c r="F152" s="474"/>
      <c r="G152" s="474"/>
      <c r="H152" s="474"/>
      <c r="I152" s="474"/>
      <c r="J152" s="474"/>
      <c r="K152" s="474"/>
    </row>
    <row r="153" spans="1:11">
      <c r="A153" s="474"/>
      <c r="B153" s="474"/>
      <c r="C153" s="474"/>
      <c r="D153" s="474"/>
      <c r="E153" s="474"/>
      <c r="F153" s="474"/>
      <c r="G153" s="474"/>
      <c r="H153" s="474"/>
      <c r="I153" s="474"/>
      <c r="J153" s="474"/>
      <c r="K153" s="474"/>
    </row>
    <row r="154" spans="1:11">
      <c r="A154" s="474"/>
      <c r="B154" s="474"/>
      <c r="C154" s="474"/>
      <c r="D154" s="474"/>
      <c r="E154" s="474"/>
      <c r="F154" s="474"/>
      <c r="G154" s="474"/>
      <c r="H154" s="474"/>
      <c r="I154" s="474"/>
      <c r="J154" s="474"/>
      <c r="K154" s="474"/>
    </row>
    <row r="155" spans="1:11">
      <c r="A155" s="474"/>
      <c r="B155" s="474"/>
      <c r="C155" s="474"/>
      <c r="D155" s="474"/>
      <c r="E155" s="474"/>
      <c r="F155" s="474"/>
      <c r="G155" s="474"/>
      <c r="H155" s="474"/>
      <c r="I155" s="474"/>
      <c r="J155" s="474"/>
      <c r="K155" s="474"/>
    </row>
    <row r="156" spans="1:11">
      <c r="A156" s="474"/>
      <c r="B156" s="474"/>
      <c r="C156" s="474"/>
      <c r="D156" s="474"/>
      <c r="E156" s="474"/>
      <c r="F156" s="474"/>
      <c r="G156" s="474"/>
      <c r="H156" s="474"/>
      <c r="I156" s="474"/>
      <c r="J156" s="474"/>
      <c r="K156" s="474"/>
    </row>
    <row r="157" spans="1:11">
      <c r="A157" s="474"/>
      <c r="B157" s="474"/>
      <c r="C157" s="474"/>
      <c r="D157" s="474"/>
      <c r="E157" s="474"/>
      <c r="F157" s="474"/>
      <c r="G157" s="474"/>
      <c r="H157" s="474"/>
      <c r="I157" s="474"/>
      <c r="J157" s="474"/>
      <c r="K157" s="474"/>
    </row>
    <row r="158" spans="1:11">
      <c r="A158" s="474"/>
      <c r="B158" s="474"/>
      <c r="C158" s="474"/>
      <c r="D158" s="474"/>
      <c r="E158" s="474"/>
      <c r="F158" s="474"/>
      <c r="G158" s="474"/>
      <c r="H158" s="474"/>
      <c r="I158" s="474"/>
      <c r="J158" s="474"/>
      <c r="K158" s="474"/>
    </row>
    <row r="159" spans="1:11">
      <c r="A159" s="474"/>
      <c r="B159" s="474"/>
      <c r="C159" s="474"/>
      <c r="D159" s="474"/>
      <c r="E159" s="474"/>
      <c r="F159" s="474"/>
      <c r="G159" s="474"/>
      <c r="H159" s="474"/>
      <c r="I159" s="474"/>
      <c r="J159" s="474"/>
      <c r="K159" s="474"/>
    </row>
    <row r="160" spans="1:11">
      <c r="A160" s="474"/>
      <c r="B160" s="474"/>
      <c r="C160" s="474"/>
      <c r="D160" s="474"/>
      <c r="E160" s="474"/>
      <c r="F160" s="474"/>
      <c r="G160" s="474"/>
      <c r="H160" s="474"/>
      <c r="I160" s="474"/>
      <c r="J160" s="474"/>
      <c r="K160" s="474"/>
    </row>
    <row r="161" spans="1:11">
      <c r="A161" s="474"/>
      <c r="B161" s="474"/>
      <c r="C161" s="474"/>
      <c r="D161" s="474"/>
      <c r="E161" s="474"/>
      <c r="F161" s="474"/>
      <c r="G161" s="474"/>
      <c r="H161" s="474"/>
      <c r="I161" s="474"/>
      <c r="J161" s="474"/>
      <c r="K161" s="474"/>
    </row>
    <row r="162" spans="1:11">
      <c r="A162" s="474"/>
      <c r="B162" s="474"/>
      <c r="C162" s="474"/>
      <c r="D162" s="474"/>
      <c r="E162" s="474"/>
      <c r="F162" s="474"/>
      <c r="G162" s="474"/>
      <c r="H162" s="474"/>
      <c r="I162" s="474"/>
      <c r="J162" s="474"/>
      <c r="K162" s="474"/>
    </row>
    <row r="163" spans="1:11">
      <c r="A163" s="474"/>
      <c r="B163" s="474"/>
      <c r="C163" s="474"/>
      <c r="D163" s="474"/>
      <c r="E163" s="474"/>
      <c r="F163" s="474"/>
      <c r="G163" s="474"/>
      <c r="H163" s="474"/>
      <c r="I163" s="474"/>
      <c r="J163" s="474"/>
      <c r="K163" s="474"/>
    </row>
    <row r="164" spans="1:11">
      <c r="A164" s="474"/>
      <c r="B164" s="474"/>
      <c r="C164" s="474"/>
      <c r="D164" s="474"/>
      <c r="E164" s="474"/>
      <c r="F164" s="474"/>
      <c r="G164" s="474"/>
      <c r="H164" s="474"/>
      <c r="I164" s="474"/>
      <c r="J164" s="474"/>
      <c r="K164" s="474"/>
    </row>
    <row r="165" spans="1:11">
      <c r="A165" s="474"/>
      <c r="B165" s="474"/>
      <c r="C165" s="474"/>
      <c r="D165" s="474"/>
      <c r="E165" s="474"/>
      <c r="F165" s="474"/>
      <c r="G165" s="474"/>
      <c r="H165" s="474"/>
      <c r="I165" s="474"/>
      <c r="J165" s="474"/>
      <c r="K165" s="474"/>
    </row>
    <row r="166" spans="1:11">
      <c r="A166" s="474"/>
      <c r="B166" s="474"/>
      <c r="C166" s="474"/>
      <c r="D166" s="474"/>
      <c r="E166" s="474"/>
      <c r="F166" s="474"/>
      <c r="G166" s="474"/>
      <c r="H166" s="474"/>
      <c r="I166" s="474"/>
      <c r="J166" s="474"/>
      <c r="K166" s="474"/>
    </row>
    <row r="167" spans="1:11">
      <c r="A167" s="474"/>
      <c r="B167" s="474"/>
      <c r="C167" s="474"/>
      <c r="D167" s="474"/>
      <c r="E167" s="474"/>
      <c r="F167" s="474"/>
      <c r="G167" s="474"/>
      <c r="H167" s="474"/>
      <c r="I167" s="474"/>
      <c r="J167" s="474"/>
      <c r="K167" s="474"/>
    </row>
    <row r="168" spans="1:11">
      <c r="A168" s="474"/>
      <c r="B168" s="474"/>
      <c r="C168" s="474"/>
      <c r="D168" s="474"/>
      <c r="E168" s="474"/>
      <c r="F168" s="474"/>
      <c r="G168" s="474"/>
      <c r="H168" s="474"/>
      <c r="I168" s="474"/>
      <c r="J168" s="474"/>
      <c r="K168" s="474"/>
    </row>
    <row r="169" spans="1:11">
      <c r="A169" s="474"/>
      <c r="B169" s="474"/>
      <c r="C169" s="474"/>
      <c r="D169" s="474"/>
      <c r="E169" s="474"/>
      <c r="F169" s="474"/>
      <c r="G169" s="474"/>
      <c r="H169" s="474"/>
      <c r="I169" s="474"/>
      <c r="J169" s="474"/>
      <c r="K169" s="474"/>
    </row>
    <row r="170" spans="1:11">
      <c r="A170" s="474"/>
      <c r="B170" s="474"/>
      <c r="C170" s="474"/>
      <c r="D170" s="474"/>
      <c r="E170" s="474"/>
      <c r="F170" s="474"/>
      <c r="G170" s="474"/>
      <c r="H170" s="474"/>
      <c r="I170" s="474"/>
      <c r="J170" s="474"/>
      <c r="K170" s="474"/>
    </row>
    <row r="171" spans="1:11">
      <c r="A171" s="474"/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</row>
    <row r="172" spans="1:11">
      <c r="A172" s="474"/>
      <c r="B172" s="474"/>
      <c r="C172" s="474"/>
      <c r="D172" s="474"/>
      <c r="E172" s="474"/>
      <c r="F172" s="474"/>
      <c r="G172" s="474"/>
      <c r="H172" s="474"/>
      <c r="I172" s="474"/>
      <c r="J172" s="474"/>
      <c r="K172" s="474"/>
    </row>
    <row r="173" spans="1:11">
      <c r="A173" s="474"/>
      <c r="B173" s="474"/>
      <c r="C173" s="474"/>
      <c r="D173" s="474"/>
      <c r="E173" s="474"/>
      <c r="F173" s="474"/>
      <c r="G173" s="474"/>
      <c r="H173" s="474"/>
      <c r="I173" s="474"/>
      <c r="J173" s="474"/>
      <c r="K173" s="474"/>
    </row>
    <row r="174" spans="1:11">
      <c r="A174" s="474"/>
      <c r="B174" s="474"/>
      <c r="C174" s="474"/>
      <c r="D174" s="474"/>
      <c r="E174" s="474"/>
      <c r="F174" s="474"/>
      <c r="G174" s="474"/>
      <c r="H174" s="474"/>
      <c r="I174" s="474"/>
      <c r="J174" s="474"/>
      <c r="K174" s="474"/>
    </row>
    <row r="175" spans="1:11">
      <c r="A175" s="474"/>
      <c r="B175" s="474"/>
      <c r="C175" s="474"/>
      <c r="D175" s="474"/>
      <c r="E175" s="474"/>
      <c r="F175" s="474"/>
      <c r="G175" s="474"/>
      <c r="H175" s="474"/>
      <c r="I175" s="474"/>
      <c r="J175" s="474"/>
      <c r="K175" s="474"/>
    </row>
    <row r="176" spans="1:11">
      <c r="A176" s="474"/>
      <c r="B176" s="474"/>
      <c r="C176" s="474"/>
      <c r="D176" s="474"/>
      <c r="E176" s="474"/>
      <c r="F176" s="474"/>
      <c r="G176" s="474"/>
      <c r="H176" s="474"/>
      <c r="I176" s="474"/>
      <c r="J176" s="474"/>
      <c r="K176" s="474"/>
    </row>
    <row r="177" spans="1:11">
      <c r="A177" s="474"/>
      <c r="B177" s="474"/>
      <c r="C177" s="474"/>
      <c r="D177" s="474"/>
      <c r="E177" s="474"/>
      <c r="F177" s="474"/>
      <c r="G177" s="474"/>
      <c r="H177" s="474"/>
      <c r="I177" s="474"/>
      <c r="J177" s="474"/>
      <c r="K177" s="474"/>
    </row>
    <row r="178" spans="1:11">
      <c r="A178" s="474"/>
      <c r="B178" s="474"/>
      <c r="C178" s="474"/>
      <c r="D178" s="474"/>
      <c r="E178" s="474"/>
      <c r="F178" s="474"/>
      <c r="G178" s="474"/>
      <c r="H178" s="474"/>
      <c r="I178" s="474"/>
      <c r="J178" s="474"/>
      <c r="K178" s="474"/>
    </row>
    <row r="179" spans="1:11">
      <c r="A179" s="474"/>
      <c r="B179" s="474"/>
      <c r="C179" s="474"/>
      <c r="D179" s="474"/>
      <c r="E179" s="474"/>
      <c r="F179" s="474"/>
      <c r="G179" s="474"/>
      <c r="H179" s="474"/>
      <c r="I179" s="474"/>
      <c r="J179" s="474"/>
      <c r="K179" s="474"/>
    </row>
    <row r="180" spans="1:11">
      <c r="A180" s="474"/>
      <c r="B180" s="474"/>
      <c r="C180" s="474"/>
      <c r="D180" s="474"/>
      <c r="E180" s="474"/>
      <c r="F180" s="474"/>
      <c r="G180" s="474"/>
      <c r="H180" s="474"/>
      <c r="I180" s="474"/>
      <c r="J180" s="474"/>
      <c r="K180" s="474"/>
    </row>
    <row r="181" spans="1:11">
      <c r="A181" s="474"/>
      <c r="B181" s="474"/>
      <c r="C181" s="474"/>
      <c r="D181" s="474"/>
      <c r="E181" s="474"/>
      <c r="F181" s="474"/>
      <c r="G181" s="474"/>
      <c r="H181" s="474"/>
      <c r="I181" s="474"/>
      <c r="J181" s="474"/>
      <c r="K181" s="474"/>
    </row>
    <row r="182" spans="1:11">
      <c r="A182" s="474"/>
      <c r="B182" s="474"/>
      <c r="C182" s="474"/>
      <c r="D182" s="474"/>
      <c r="E182" s="474"/>
      <c r="F182" s="474"/>
      <c r="G182" s="474"/>
      <c r="H182" s="474"/>
      <c r="I182" s="474"/>
      <c r="J182" s="474"/>
      <c r="K182" s="474"/>
    </row>
    <row r="183" spans="1:11">
      <c r="A183" s="474"/>
      <c r="B183" s="474"/>
      <c r="C183" s="474"/>
      <c r="D183" s="474"/>
      <c r="E183" s="474"/>
      <c r="F183" s="474"/>
      <c r="G183" s="474"/>
      <c r="H183" s="474"/>
      <c r="I183" s="474"/>
      <c r="J183" s="474"/>
      <c r="K183" s="474"/>
    </row>
    <row r="184" spans="1:11">
      <c r="A184" s="474"/>
      <c r="B184" s="474"/>
      <c r="C184" s="474"/>
      <c r="D184" s="474"/>
      <c r="E184" s="474"/>
      <c r="F184" s="474"/>
      <c r="G184" s="474"/>
      <c r="H184" s="474"/>
      <c r="I184" s="474"/>
      <c r="J184" s="474"/>
      <c r="K184" s="474"/>
    </row>
    <row r="185" spans="1:11">
      <c r="A185" s="474"/>
      <c r="B185" s="474"/>
      <c r="C185" s="474"/>
      <c r="D185" s="474"/>
      <c r="E185" s="474"/>
      <c r="F185" s="474"/>
      <c r="G185" s="474"/>
      <c r="H185" s="474"/>
      <c r="I185" s="474"/>
      <c r="J185" s="474"/>
      <c r="K185" s="474"/>
    </row>
    <row r="186" spans="1:11">
      <c r="A186" s="474"/>
      <c r="B186" s="474"/>
      <c r="C186" s="474"/>
      <c r="D186" s="474"/>
      <c r="E186" s="474"/>
      <c r="F186" s="474"/>
      <c r="G186" s="474"/>
      <c r="H186" s="474"/>
      <c r="I186" s="474"/>
      <c r="J186" s="474"/>
      <c r="K186" s="474"/>
    </row>
    <row r="187" spans="1:11">
      <c r="A187" s="474"/>
      <c r="B187" s="474"/>
      <c r="C187" s="474"/>
      <c r="D187" s="474"/>
      <c r="E187" s="474"/>
      <c r="F187" s="474"/>
      <c r="G187" s="474"/>
      <c r="H187" s="474"/>
      <c r="I187" s="474"/>
      <c r="J187" s="474"/>
      <c r="K187" s="474"/>
    </row>
    <row r="188" spans="1:11">
      <c r="A188" s="474"/>
      <c r="B188" s="474"/>
      <c r="C188" s="474"/>
      <c r="D188" s="474"/>
      <c r="E188" s="474"/>
      <c r="F188" s="474"/>
      <c r="G188" s="474"/>
      <c r="H188" s="474"/>
      <c r="I188" s="474"/>
      <c r="J188" s="474"/>
      <c r="K188" s="474"/>
    </row>
    <row r="189" spans="1:11">
      <c r="A189" s="474"/>
      <c r="B189" s="474"/>
      <c r="C189" s="474"/>
      <c r="D189" s="474"/>
      <c r="E189" s="474"/>
      <c r="F189" s="474"/>
      <c r="G189" s="474"/>
      <c r="H189" s="474"/>
      <c r="I189" s="474"/>
      <c r="J189" s="474"/>
      <c r="K189" s="474"/>
    </row>
    <row r="190" spans="1:11">
      <c r="A190" s="474"/>
      <c r="B190" s="474"/>
      <c r="C190" s="474"/>
      <c r="D190" s="474"/>
      <c r="E190" s="474"/>
      <c r="F190" s="474"/>
      <c r="G190" s="474"/>
      <c r="H190" s="474"/>
      <c r="I190" s="474"/>
      <c r="J190" s="474"/>
      <c r="K190" s="474"/>
    </row>
    <row r="191" spans="1:11">
      <c r="A191" s="474"/>
      <c r="B191" s="474"/>
      <c r="C191" s="474"/>
      <c r="D191" s="474"/>
      <c r="E191" s="474"/>
      <c r="F191" s="474"/>
      <c r="G191" s="474"/>
      <c r="H191" s="474"/>
      <c r="I191" s="474"/>
      <c r="J191" s="474"/>
      <c r="K191" s="474"/>
    </row>
    <row r="192" spans="1:11">
      <c r="A192" s="474"/>
      <c r="B192" s="474"/>
      <c r="C192" s="474"/>
      <c r="D192" s="474"/>
      <c r="E192" s="474"/>
      <c r="F192" s="474"/>
      <c r="G192" s="474"/>
      <c r="H192" s="474"/>
      <c r="I192" s="474"/>
      <c r="J192" s="474"/>
      <c r="K192" s="474"/>
    </row>
    <row r="193" spans="1:11">
      <c r="A193" s="474"/>
      <c r="B193" s="474"/>
      <c r="C193" s="474"/>
      <c r="D193" s="474"/>
      <c r="E193" s="474"/>
      <c r="F193" s="474"/>
      <c r="G193" s="474"/>
      <c r="H193" s="474"/>
      <c r="I193" s="474"/>
      <c r="J193" s="474"/>
      <c r="K193" s="474"/>
    </row>
    <row r="194" spans="1:11">
      <c r="A194" s="474"/>
      <c r="B194" s="474"/>
      <c r="C194" s="474"/>
      <c r="D194" s="474"/>
      <c r="E194" s="474"/>
      <c r="F194" s="474"/>
      <c r="G194" s="474"/>
      <c r="H194" s="474"/>
      <c r="I194" s="474"/>
      <c r="J194" s="474"/>
      <c r="K194" s="474"/>
    </row>
    <row r="195" spans="1:11">
      <c r="A195" s="474"/>
      <c r="B195" s="474"/>
      <c r="C195" s="474"/>
      <c r="D195" s="474"/>
      <c r="E195" s="474"/>
      <c r="F195" s="474"/>
      <c r="G195" s="474"/>
      <c r="H195" s="474"/>
      <c r="I195" s="474"/>
      <c r="J195" s="474"/>
      <c r="K195" s="474"/>
    </row>
    <row r="196" spans="1:11">
      <c r="A196" s="474"/>
      <c r="B196" s="474"/>
      <c r="C196" s="474"/>
      <c r="D196" s="474"/>
      <c r="E196" s="474"/>
      <c r="F196" s="474"/>
      <c r="G196" s="474"/>
      <c r="H196" s="474"/>
      <c r="I196" s="474"/>
      <c r="J196" s="474"/>
      <c r="K196" s="474"/>
    </row>
    <row r="197" spans="1:11">
      <c r="A197" s="474"/>
      <c r="B197" s="474"/>
      <c r="C197" s="474"/>
      <c r="D197" s="474"/>
      <c r="E197" s="474"/>
      <c r="F197" s="474"/>
      <c r="G197" s="474"/>
      <c r="H197" s="474"/>
      <c r="I197" s="474"/>
      <c r="J197" s="474"/>
      <c r="K197" s="474"/>
    </row>
    <row r="198" spans="1:11">
      <c r="A198" s="474"/>
      <c r="B198" s="474"/>
      <c r="C198" s="474"/>
      <c r="D198" s="474"/>
      <c r="E198" s="474"/>
      <c r="F198" s="474"/>
      <c r="G198" s="474"/>
      <c r="H198" s="474"/>
      <c r="I198" s="474"/>
      <c r="J198" s="474"/>
      <c r="K198" s="474"/>
    </row>
    <row r="199" spans="1:11">
      <c r="A199" s="474"/>
      <c r="B199" s="474"/>
      <c r="C199" s="474"/>
      <c r="D199" s="474"/>
      <c r="E199" s="474"/>
      <c r="F199" s="474"/>
      <c r="G199" s="474"/>
      <c r="H199" s="474"/>
      <c r="I199" s="474"/>
      <c r="J199" s="474"/>
      <c r="K199" s="474"/>
    </row>
    <row r="200" spans="1:11">
      <c r="A200" s="474"/>
      <c r="B200" s="474"/>
      <c r="C200" s="474"/>
      <c r="D200" s="474"/>
      <c r="E200" s="474"/>
      <c r="F200" s="474"/>
      <c r="G200" s="474"/>
      <c r="H200" s="474"/>
      <c r="I200" s="474"/>
      <c r="J200" s="474"/>
      <c r="K200" s="474"/>
    </row>
    <row r="201" spans="1:11">
      <c r="A201" s="474"/>
      <c r="B201" s="474"/>
      <c r="C201" s="474"/>
      <c r="D201" s="474"/>
      <c r="E201" s="474"/>
      <c r="F201" s="474"/>
      <c r="G201" s="474"/>
      <c r="H201" s="474"/>
      <c r="I201" s="474"/>
      <c r="J201" s="474"/>
      <c r="K201" s="474"/>
    </row>
    <row r="202" spans="1:11">
      <c r="A202" s="474"/>
      <c r="B202" s="474"/>
      <c r="C202" s="474"/>
      <c r="D202" s="474"/>
      <c r="E202" s="474"/>
      <c r="F202" s="474"/>
      <c r="G202" s="474"/>
      <c r="H202" s="474"/>
      <c r="I202" s="474"/>
      <c r="J202" s="474"/>
      <c r="K202" s="474"/>
    </row>
    <row r="203" spans="1:11">
      <c r="A203" s="474"/>
      <c r="B203" s="474"/>
      <c r="C203" s="474"/>
      <c r="D203" s="474"/>
      <c r="E203" s="474"/>
      <c r="F203" s="474"/>
      <c r="G203" s="474"/>
      <c r="H203" s="474"/>
      <c r="I203" s="474"/>
      <c r="J203" s="474"/>
      <c r="K203" s="474"/>
    </row>
    <row r="204" spans="1:11">
      <c r="A204" s="474"/>
      <c r="B204" s="474"/>
      <c r="C204" s="474"/>
      <c r="D204" s="474"/>
      <c r="E204" s="474"/>
      <c r="F204" s="474"/>
      <c r="G204" s="474"/>
      <c r="H204" s="474"/>
      <c r="I204" s="474"/>
      <c r="J204" s="474"/>
      <c r="K204" s="474"/>
    </row>
    <row r="205" spans="1:11">
      <c r="A205" s="474"/>
      <c r="B205" s="474"/>
      <c r="C205" s="474"/>
      <c r="D205" s="474"/>
      <c r="E205" s="474"/>
      <c r="F205" s="474"/>
      <c r="G205" s="474"/>
      <c r="H205" s="474"/>
      <c r="I205" s="474"/>
      <c r="J205" s="474"/>
      <c r="K205" s="474"/>
    </row>
    <row r="206" spans="1:11">
      <c r="A206" s="474"/>
      <c r="B206" s="474"/>
      <c r="C206" s="474"/>
      <c r="D206" s="474"/>
      <c r="E206" s="474"/>
      <c r="F206" s="474"/>
      <c r="G206" s="474"/>
      <c r="H206" s="474"/>
      <c r="I206" s="474"/>
      <c r="J206" s="474"/>
      <c r="K206" s="474"/>
    </row>
    <row r="207" spans="1:11">
      <c r="A207" s="474"/>
      <c r="B207" s="474"/>
      <c r="C207" s="474"/>
      <c r="D207" s="474"/>
      <c r="E207" s="474"/>
      <c r="F207" s="474"/>
      <c r="G207" s="474"/>
      <c r="H207" s="474"/>
      <c r="I207" s="474"/>
      <c r="J207" s="474"/>
      <c r="K207" s="474"/>
    </row>
    <row r="208" spans="1:11">
      <c r="A208" s="474"/>
      <c r="B208" s="474"/>
      <c r="C208" s="474"/>
      <c r="D208" s="474"/>
      <c r="E208" s="474"/>
      <c r="F208" s="474"/>
      <c r="G208" s="474"/>
      <c r="H208" s="474"/>
      <c r="I208" s="474"/>
      <c r="J208" s="474"/>
      <c r="K208" s="474"/>
    </row>
    <row r="209" spans="1:11">
      <c r="A209" s="474"/>
      <c r="B209" s="474"/>
      <c r="C209" s="474"/>
      <c r="D209" s="474"/>
      <c r="E209" s="474"/>
      <c r="F209" s="474"/>
      <c r="G209" s="474"/>
      <c r="H209" s="474"/>
      <c r="I209" s="474"/>
      <c r="J209" s="474"/>
      <c r="K209" s="474"/>
    </row>
    <row r="210" spans="1:11">
      <c r="A210" s="474"/>
      <c r="B210" s="474"/>
      <c r="C210" s="474"/>
      <c r="D210" s="474"/>
      <c r="E210" s="474"/>
      <c r="F210" s="474"/>
      <c r="G210" s="474"/>
      <c r="H210" s="474"/>
      <c r="I210" s="474"/>
      <c r="J210" s="474"/>
      <c r="K210" s="474"/>
    </row>
    <row r="211" spans="1:11">
      <c r="A211" s="474"/>
      <c r="B211" s="474"/>
      <c r="C211" s="474"/>
      <c r="D211" s="474"/>
      <c r="E211" s="474"/>
      <c r="F211" s="474"/>
      <c r="G211" s="474"/>
      <c r="H211" s="474"/>
      <c r="I211" s="474"/>
      <c r="J211" s="474"/>
      <c r="K211" s="474"/>
    </row>
    <row r="212" spans="1:11">
      <c r="A212" s="474"/>
      <c r="B212" s="474"/>
      <c r="C212" s="474"/>
      <c r="D212" s="474"/>
      <c r="E212" s="474"/>
      <c r="F212" s="474"/>
      <c r="G212" s="474"/>
      <c r="H212" s="474"/>
      <c r="I212" s="474"/>
      <c r="J212" s="474"/>
      <c r="K212" s="474"/>
    </row>
    <row r="213" spans="1:11">
      <c r="A213" s="474"/>
      <c r="B213" s="474"/>
      <c r="C213" s="474"/>
      <c r="D213" s="474"/>
      <c r="E213" s="474"/>
      <c r="F213" s="474"/>
      <c r="G213" s="474"/>
      <c r="H213" s="474"/>
      <c r="I213" s="474"/>
      <c r="J213" s="474"/>
      <c r="K213" s="474"/>
    </row>
    <row r="214" spans="1:11">
      <c r="A214" s="474"/>
      <c r="B214" s="474"/>
      <c r="C214" s="474"/>
      <c r="D214" s="474"/>
      <c r="E214" s="474"/>
      <c r="F214" s="474"/>
      <c r="G214" s="474"/>
      <c r="H214" s="474"/>
      <c r="I214" s="474"/>
      <c r="J214" s="474"/>
      <c r="K214" s="474"/>
    </row>
    <row r="215" spans="1:11">
      <c r="A215" s="474"/>
      <c r="B215" s="474"/>
      <c r="C215" s="474"/>
      <c r="D215" s="474"/>
      <c r="E215" s="474"/>
      <c r="F215" s="474"/>
      <c r="G215" s="474"/>
      <c r="H215" s="474"/>
      <c r="I215" s="474"/>
      <c r="J215" s="474"/>
      <c r="K215" s="474"/>
    </row>
    <row r="216" spans="1:11">
      <c r="A216" s="474"/>
      <c r="B216" s="474"/>
      <c r="C216" s="474"/>
      <c r="D216" s="474"/>
      <c r="E216" s="474"/>
      <c r="F216" s="474"/>
      <c r="G216" s="474"/>
      <c r="H216" s="474"/>
      <c r="I216" s="474"/>
      <c r="J216" s="474"/>
      <c r="K216" s="474"/>
    </row>
    <row r="217" spans="1:11">
      <c r="A217" s="474"/>
      <c r="B217" s="474"/>
      <c r="C217" s="474"/>
      <c r="D217" s="474"/>
      <c r="E217" s="474"/>
      <c r="F217" s="474"/>
      <c r="G217" s="474"/>
      <c r="H217" s="474"/>
      <c r="I217" s="474"/>
      <c r="J217" s="474"/>
      <c r="K217" s="474"/>
    </row>
    <row r="218" spans="1:11">
      <c r="A218" s="474"/>
      <c r="B218" s="474"/>
      <c r="C218" s="474"/>
      <c r="D218" s="474"/>
      <c r="E218" s="474"/>
      <c r="F218" s="474"/>
      <c r="G218" s="474"/>
      <c r="H218" s="474"/>
      <c r="I218" s="474"/>
      <c r="J218" s="474"/>
      <c r="K218" s="474"/>
    </row>
    <row r="219" spans="1:11">
      <c r="A219" s="474"/>
      <c r="B219" s="474"/>
      <c r="C219" s="474"/>
      <c r="D219" s="474"/>
      <c r="E219" s="474"/>
      <c r="F219" s="474"/>
      <c r="G219" s="474"/>
      <c r="H219" s="474"/>
      <c r="I219" s="474"/>
      <c r="J219" s="474"/>
      <c r="K219" s="474"/>
    </row>
    <row r="220" spans="1:11">
      <c r="A220" s="474"/>
      <c r="B220" s="474"/>
      <c r="C220" s="474"/>
      <c r="D220" s="474"/>
      <c r="E220" s="474"/>
      <c r="F220" s="474"/>
      <c r="G220" s="474"/>
      <c r="H220" s="474"/>
      <c r="I220" s="474"/>
      <c r="J220" s="474"/>
      <c r="K220" s="474"/>
    </row>
    <row r="221" spans="1:11">
      <c r="A221" s="474"/>
      <c r="B221" s="474"/>
      <c r="C221" s="474"/>
      <c r="D221" s="474"/>
      <c r="E221" s="474"/>
      <c r="F221" s="474"/>
      <c r="G221" s="474"/>
      <c r="H221" s="474"/>
      <c r="I221" s="474"/>
      <c r="J221" s="474"/>
      <c r="K221" s="474"/>
    </row>
    <row r="222" spans="1:11">
      <c r="A222" s="474"/>
      <c r="B222" s="474"/>
      <c r="C222" s="474"/>
      <c r="D222" s="474"/>
      <c r="E222" s="474"/>
      <c r="F222" s="474"/>
      <c r="G222" s="474"/>
      <c r="H222" s="474"/>
      <c r="I222" s="474"/>
      <c r="J222" s="474"/>
      <c r="K222" s="474"/>
    </row>
    <row r="223" spans="1:11">
      <c r="A223" s="474"/>
      <c r="B223" s="474"/>
      <c r="C223" s="474"/>
      <c r="D223" s="474"/>
      <c r="E223" s="474"/>
      <c r="F223" s="474"/>
      <c r="G223" s="474"/>
      <c r="H223" s="474"/>
      <c r="I223" s="474"/>
      <c r="J223" s="474"/>
      <c r="K223" s="474"/>
    </row>
    <row r="224" spans="1:11">
      <c r="A224" s="474"/>
      <c r="B224" s="474"/>
      <c r="C224" s="474"/>
      <c r="D224" s="474"/>
      <c r="E224" s="474"/>
      <c r="F224" s="474"/>
      <c r="G224" s="474"/>
      <c r="H224" s="474"/>
      <c r="I224" s="474"/>
      <c r="J224" s="474"/>
      <c r="K224" s="474"/>
    </row>
    <row r="225" spans="1:11">
      <c r="A225" s="474"/>
      <c r="B225" s="474"/>
      <c r="C225" s="474"/>
      <c r="D225" s="474"/>
      <c r="E225" s="474"/>
      <c r="F225" s="474"/>
      <c r="G225" s="474"/>
      <c r="H225" s="474"/>
      <c r="I225" s="474"/>
      <c r="J225" s="474"/>
      <c r="K225" s="474"/>
    </row>
    <row r="226" spans="1:11">
      <c r="A226" s="474"/>
      <c r="B226" s="474"/>
      <c r="C226" s="474"/>
      <c r="D226" s="474"/>
      <c r="E226" s="474"/>
      <c r="F226" s="474"/>
      <c r="G226" s="474"/>
      <c r="H226" s="474"/>
      <c r="I226" s="474"/>
      <c r="J226" s="474"/>
      <c r="K226" s="474"/>
    </row>
    <row r="227" spans="1:11">
      <c r="A227" s="474"/>
      <c r="B227" s="474"/>
      <c r="C227" s="474"/>
      <c r="D227" s="474"/>
      <c r="E227" s="474"/>
      <c r="F227" s="474"/>
      <c r="G227" s="474"/>
      <c r="H227" s="474"/>
      <c r="I227" s="474"/>
      <c r="J227" s="474"/>
      <c r="K227" s="474"/>
    </row>
    <row r="228" spans="1:11">
      <c r="A228" s="474"/>
      <c r="B228" s="474"/>
      <c r="C228" s="474"/>
      <c r="D228" s="474"/>
      <c r="E228" s="474"/>
      <c r="F228" s="474"/>
      <c r="G228" s="474"/>
      <c r="H228" s="474"/>
      <c r="I228" s="474"/>
      <c r="J228" s="474"/>
      <c r="K228" s="474"/>
    </row>
    <row r="229" spans="1:11">
      <c r="A229" s="474"/>
      <c r="B229" s="474"/>
      <c r="C229" s="474"/>
      <c r="D229" s="474"/>
      <c r="E229" s="474"/>
      <c r="F229" s="474"/>
      <c r="G229" s="474"/>
      <c r="H229" s="474"/>
      <c r="I229" s="474"/>
      <c r="J229" s="474"/>
      <c r="K229" s="474"/>
    </row>
    <row r="230" spans="1:11">
      <c r="A230" s="474"/>
      <c r="B230" s="474"/>
      <c r="C230" s="474"/>
      <c r="D230" s="474"/>
      <c r="E230" s="474"/>
      <c r="F230" s="474"/>
      <c r="G230" s="474"/>
      <c r="H230" s="474"/>
      <c r="I230" s="474"/>
      <c r="J230" s="474"/>
      <c r="K230" s="474"/>
    </row>
    <row r="231" spans="1:11">
      <c r="A231" s="474"/>
      <c r="B231" s="474"/>
      <c r="C231" s="474"/>
      <c r="D231" s="474"/>
      <c r="E231" s="474"/>
      <c r="F231" s="474"/>
      <c r="G231" s="474"/>
      <c r="H231" s="474"/>
      <c r="I231" s="474"/>
      <c r="J231" s="474"/>
      <c r="K231" s="474"/>
    </row>
    <row r="232" spans="1:11">
      <c r="A232" s="474"/>
      <c r="B232" s="474"/>
      <c r="C232" s="474"/>
      <c r="D232" s="474"/>
      <c r="E232" s="474"/>
      <c r="F232" s="474"/>
      <c r="G232" s="474"/>
      <c r="H232" s="474"/>
      <c r="I232" s="474"/>
      <c r="J232" s="474"/>
      <c r="K232" s="474"/>
    </row>
    <row r="233" spans="1:11">
      <c r="A233" s="474"/>
      <c r="B233" s="474"/>
      <c r="C233" s="474"/>
      <c r="D233" s="474"/>
      <c r="E233" s="474"/>
      <c r="F233" s="474"/>
      <c r="G233" s="474"/>
      <c r="H233" s="474"/>
      <c r="I233" s="474"/>
      <c r="J233" s="474"/>
      <c r="K233" s="474"/>
    </row>
    <row r="234" spans="1:11">
      <c r="A234" s="474"/>
      <c r="B234" s="474"/>
      <c r="C234" s="474"/>
      <c r="D234" s="474"/>
      <c r="E234" s="474"/>
      <c r="F234" s="474"/>
      <c r="G234" s="474"/>
      <c r="H234" s="474"/>
      <c r="I234" s="474"/>
      <c r="J234" s="474"/>
      <c r="K234" s="474"/>
    </row>
    <row r="235" spans="1:11">
      <c r="A235" s="474"/>
      <c r="B235" s="474"/>
      <c r="C235" s="474"/>
      <c r="D235" s="474"/>
      <c r="E235" s="474"/>
      <c r="F235" s="474"/>
      <c r="G235" s="474"/>
      <c r="H235" s="474"/>
      <c r="I235" s="474"/>
      <c r="J235" s="474"/>
      <c r="K235" s="474"/>
    </row>
    <row r="236" spans="1:11">
      <c r="A236" s="474"/>
      <c r="B236" s="474"/>
      <c r="C236" s="474"/>
      <c r="D236" s="474"/>
      <c r="E236" s="474"/>
      <c r="F236" s="474"/>
      <c r="G236" s="474"/>
      <c r="H236" s="474"/>
      <c r="I236" s="474"/>
      <c r="J236" s="474"/>
      <c r="K236" s="474"/>
    </row>
    <row r="237" spans="1:11">
      <c r="A237" s="474"/>
      <c r="B237" s="474"/>
      <c r="C237" s="474"/>
      <c r="D237" s="474"/>
      <c r="E237" s="474"/>
      <c r="F237" s="474"/>
      <c r="G237" s="474"/>
      <c r="H237" s="474"/>
      <c r="I237" s="474"/>
      <c r="J237" s="474"/>
      <c r="K237" s="474"/>
    </row>
    <row r="238" spans="1:11">
      <c r="A238" s="474"/>
      <c r="B238" s="474"/>
      <c r="C238" s="474"/>
      <c r="D238" s="474"/>
      <c r="E238" s="474"/>
      <c r="F238" s="474"/>
      <c r="G238" s="474"/>
      <c r="H238" s="474"/>
      <c r="I238" s="474"/>
      <c r="J238" s="474"/>
      <c r="K238" s="474"/>
    </row>
    <row r="239" spans="1:11">
      <c r="A239" s="474"/>
      <c r="B239" s="474"/>
      <c r="C239" s="474"/>
      <c r="D239" s="474"/>
      <c r="E239" s="474"/>
      <c r="F239" s="474"/>
      <c r="G239" s="474"/>
      <c r="H239" s="474"/>
      <c r="I239" s="474"/>
      <c r="J239" s="474"/>
      <c r="K239" s="474"/>
    </row>
    <row r="240" spans="1:11">
      <c r="A240" s="474"/>
      <c r="B240" s="474"/>
      <c r="C240" s="474"/>
      <c r="D240" s="474"/>
      <c r="E240" s="474"/>
      <c r="F240" s="474"/>
      <c r="G240" s="474"/>
      <c r="H240" s="474"/>
      <c r="I240" s="474"/>
      <c r="J240" s="474"/>
      <c r="K240" s="474"/>
    </row>
    <row r="241" spans="1:11">
      <c r="A241" s="474"/>
      <c r="B241" s="474"/>
      <c r="C241" s="474"/>
      <c r="D241" s="474"/>
      <c r="E241" s="474"/>
      <c r="F241" s="474"/>
      <c r="G241" s="474"/>
      <c r="H241" s="474"/>
      <c r="I241" s="474"/>
      <c r="J241" s="474"/>
      <c r="K241" s="474"/>
    </row>
    <row r="242" spans="1:11">
      <c r="A242" s="474"/>
      <c r="B242" s="474"/>
      <c r="C242" s="474"/>
      <c r="D242" s="474"/>
      <c r="E242" s="474"/>
      <c r="F242" s="474"/>
      <c r="G242" s="474"/>
      <c r="H242" s="474"/>
      <c r="I242" s="474"/>
      <c r="J242" s="474"/>
      <c r="K242" s="474"/>
    </row>
    <row r="243" spans="1:11">
      <c r="A243" s="474"/>
      <c r="B243" s="474"/>
      <c r="C243" s="474"/>
      <c r="D243" s="474"/>
      <c r="E243" s="474"/>
      <c r="F243" s="474"/>
      <c r="G243" s="474"/>
      <c r="H243" s="474"/>
      <c r="I243" s="474"/>
      <c r="J243" s="474"/>
      <c r="K243" s="474"/>
    </row>
    <row r="244" spans="1:11">
      <c r="A244" s="474"/>
      <c r="B244" s="474"/>
      <c r="C244" s="474"/>
      <c r="D244" s="474"/>
      <c r="E244" s="474"/>
      <c r="F244" s="474"/>
      <c r="G244" s="474"/>
      <c r="H244" s="474"/>
      <c r="I244" s="474"/>
      <c r="J244" s="474"/>
      <c r="K244" s="474"/>
    </row>
    <row r="245" spans="1:11">
      <c r="A245" s="474"/>
      <c r="B245" s="474"/>
      <c r="C245" s="474"/>
      <c r="D245" s="474"/>
      <c r="E245" s="474"/>
      <c r="F245" s="474"/>
      <c r="G245" s="474"/>
      <c r="H245" s="474"/>
      <c r="I245" s="474"/>
      <c r="J245" s="474"/>
      <c r="K245" s="474"/>
    </row>
    <row r="246" spans="1:11">
      <c r="A246" s="474"/>
      <c r="B246" s="474"/>
      <c r="C246" s="474"/>
      <c r="D246" s="474"/>
      <c r="E246" s="474"/>
      <c r="F246" s="474"/>
      <c r="G246" s="474"/>
      <c r="H246" s="474"/>
      <c r="I246" s="474"/>
      <c r="J246" s="474"/>
      <c r="K246" s="474"/>
    </row>
    <row r="247" spans="1:11">
      <c r="A247" s="474"/>
      <c r="B247" s="474"/>
      <c r="C247" s="474"/>
      <c r="D247" s="474"/>
      <c r="E247" s="474"/>
      <c r="F247" s="474"/>
      <c r="G247" s="474"/>
      <c r="H247" s="474"/>
      <c r="I247" s="474"/>
      <c r="J247" s="474"/>
      <c r="K247" s="474"/>
    </row>
    <row r="248" spans="1:11">
      <c r="A248" s="474"/>
      <c r="B248" s="474"/>
      <c r="C248" s="474"/>
      <c r="D248" s="474"/>
      <c r="E248" s="474"/>
      <c r="F248" s="474"/>
      <c r="G248" s="474"/>
      <c r="H248" s="474"/>
      <c r="I248" s="474"/>
      <c r="J248" s="474"/>
      <c r="K248" s="474"/>
    </row>
    <row r="249" spans="1:11">
      <c r="A249" s="474"/>
      <c r="B249" s="474"/>
      <c r="C249" s="474"/>
      <c r="D249" s="474"/>
      <c r="E249" s="474"/>
      <c r="F249" s="474"/>
      <c r="G249" s="474"/>
      <c r="H249" s="474"/>
      <c r="I249" s="474"/>
      <c r="J249" s="474"/>
      <c r="K249" s="474"/>
    </row>
    <row r="250" spans="1:11">
      <c r="A250" s="474"/>
      <c r="B250" s="474"/>
      <c r="C250" s="474"/>
      <c r="D250" s="474"/>
      <c r="E250" s="474"/>
      <c r="F250" s="474"/>
      <c r="G250" s="474"/>
      <c r="H250" s="474"/>
      <c r="I250" s="474"/>
      <c r="J250" s="474"/>
      <c r="K250" s="474"/>
    </row>
    <row r="251" spans="1:11">
      <c r="A251" s="474"/>
      <c r="B251" s="474"/>
      <c r="C251" s="474"/>
      <c r="D251" s="474"/>
      <c r="E251" s="474"/>
      <c r="F251" s="474"/>
      <c r="G251" s="474"/>
      <c r="H251" s="474"/>
      <c r="I251" s="474"/>
      <c r="J251" s="474"/>
      <c r="K251" s="474"/>
    </row>
    <row r="252" spans="1:11">
      <c r="A252" s="474"/>
      <c r="B252" s="474"/>
      <c r="C252" s="474"/>
      <c r="D252" s="474"/>
      <c r="E252" s="474"/>
      <c r="F252" s="474"/>
      <c r="G252" s="474"/>
      <c r="H252" s="474"/>
      <c r="I252" s="474"/>
      <c r="J252" s="474"/>
      <c r="K252" s="474"/>
    </row>
    <row r="253" spans="1:11">
      <c r="A253" s="474"/>
      <c r="B253" s="474"/>
      <c r="C253" s="474"/>
      <c r="D253" s="474"/>
      <c r="E253" s="474"/>
      <c r="F253" s="474"/>
      <c r="G253" s="474"/>
      <c r="H253" s="474"/>
      <c r="I253" s="474"/>
      <c r="J253" s="474"/>
      <c r="K253" s="474"/>
    </row>
    <row r="254" spans="1:11">
      <c r="A254" s="474"/>
      <c r="B254" s="474"/>
      <c r="C254" s="474"/>
      <c r="D254" s="474"/>
      <c r="E254" s="474"/>
      <c r="F254" s="474"/>
      <c r="G254" s="474"/>
      <c r="H254" s="474"/>
      <c r="I254" s="474"/>
      <c r="J254" s="474"/>
      <c r="K254" s="474"/>
    </row>
    <row r="255" spans="1:11">
      <c r="A255" s="474"/>
      <c r="B255" s="474"/>
      <c r="C255" s="474"/>
      <c r="D255" s="474"/>
      <c r="E255" s="474"/>
      <c r="F255" s="474"/>
      <c r="G255" s="474"/>
      <c r="H255" s="474"/>
      <c r="I255" s="474"/>
      <c r="J255" s="474"/>
      <c r="K255" s="474"/>
    </row>
    <row r="256" spans="1:11">
      <c r="A256" s="474"/>
      <c r="B256" s="474"/>
      <c r="C256" s="474"/>
      <c r="D256" s="474"/>
      <c r="E256" s="474"/>
      <c r="F256" s="474"/>
      <c r="G256" s="474"/>
      <c r="H256" s="474"/>
      <c r="I256" s="474"/>
      <c r="J256" s="474"/>
      <c r="K256" s="474"/>
    </row>
    <row r="257" spans="1:11">
      <c r="A257" s="474"/>
      <c r="B257" s="474"/>
      <c r="C257" s="474"/>
      <c r="D257" s="474"/>
      <c r="E257" s="474"/>
      <c r="F257" s="474"/>
      <c r="G257" s="474"/>
      <c r="H257" s="474"/>
      <c r="I257" s="474"/>
      <c r="J257" s="474"/>
      <c r="K257" s="474"/>
    </row>
    <row r="258" spans="1:11">
      <c r="A258" s="474"/>
      <c r="B258" s="474"/>
      <c r="C258" s="474"/>
      <c r="D258" s="474"/>
      <c r="E258" s="474"/>
      <c r="F258" s="474"/>
      <c r="G258" s="474"/>
      <c r="H258" s="474"/>
      <c r="I258" s="474"/>
      <c r="J258" s="474"/>
      <c r="K258" s="474"/>
    </row>
    <row r="259" spans="1:11">
      <c r="A259" s="474"/>
      <c r="B259" s="474"/>
      <c r="C259" s="474"/>
      <c r="D259" s="474"/>
      <c r="E259" s="474"/>
      <c r="F259" s="474"/>
      <c r="G259" s="474"/>
      <c r="H259" s="474"/>
      <c r="I259" s="474"/>
      <c r="J259" s="474"/>
      <c r="K259" s="474"/>
    </row>
    <row r="260" spans="1:11">
      <c r="A260" s="474"/>
      <c r="B260" s="474"/>
      <c r="C260" s="474"/>
      <c r="D260" s="474"/>
      <c r="E260" s="474"/>
      <c r="F260" s="474"/>
      <c r="G260" s="474"/>
      <c r="H260" s="474"/>
      <c r="I260" s="474"/>
      <c r="J260" s="474"/>
      <c r="K260" s="474"/>
    </row>
    <row r="261" spans="1:11">
      <c r="A261" s="474"/>
      <c r="B261" s="474"/>
      <c r="C261" s="474"/>
      <c r="D261" s="474"/>
      <c r="E261" s="474"/>
      <c r="F261" s="474"/>
      <c r="G261" s="474"/>
      <c r="H261" s="474"/>
      <c r="I261" s="474"/>
      <c r="J261" s="474"/>
      <c r="K261" s="474"/>
    </row>
    <row r="262" spans="1:11">
      <c r="A262" s="474"/>
      <c r="B262" s="474"/>
      <c r="C262" s="474"/>
      <c r="D262" s="474"/>
      <c r="E262" s="474"/>
      <c r="F262" s="474"/>
      <c r="G262" s="474"/>
      <c r="H262" s="474"/>
      <c r="I262" s="474"/>
      <c r="J262" s="474"/>
      <c r="K262" s="474"/>
    </row>
    <row r="263" spans="1:11">
      <c r="A263" s="474"/>
      <c r="B263" s="474"/>
      <c r="C263" s="474"/>
      <c r="D263" s="474"/>
      <c r="E263" s="474"/>
      <c r="F263" s="474"/>
      <c r="G263" s="474"/>
      <c r="H263" s="474"/>
      <c r="I263" s="474"/>
      <c r="J263" s="474"/>
      <c r="K263" s="474"/>
    </row>
    <row r="264" spans="1:11">
      <c r="A264" s="474"/>
      <c r="B264" s="474"/>
      <c r="C264" s="474"/>
      <c r="D264" s="474"/>
      <c r="E264" s="474"/>
      <c r="F264" s="474"/>
      <c r="G264" s="474"/>
      <c r="H264" s="474"/>
      <c r="I264" s="474"/>
      <c r="J264" s="474"/>
      <c r="K264" s="474"/>
    </row>
    <row r="265" spans="1:11">
      <c r="A265" s="474"/>
      <c r="B265" s="474"/>
      <c r="C265" s="474"/>
      <c r="D265" s="474"/>
      <c r="E265" s="474"/>
      <c r="F265" s="474"/>
      <c r="G265" s="474"/>
      <c r="H265" s="474"/>
      <c r="I265" s="474"/>
      <c r="J265" s="474"/>
      <c r="K265" s="474"/>
    </row>
    <row r="266" spans="1:11">
      <c r="A266" s="474"/>
      <c r="B266" s="474"/>
      <c r="C266" s="474"/>
      <c r="D266" s="474"/>
      <c r="E266" s="474"/>
      <c r="F266" s="474"/>
      <c r="G266" s="474"/>
      <c r="H266" s="474"/>
      <c r="I266" s="474"/>
      <c r="J266" s="474"/>
      <c r="K266" s="474"/>
    </row>
    <row r="267" spans="1:11">
      <c r="A267" s="474"/>
      <c r="B267" s="474"/>
      <c r="C267" s="474"/>
      <c r="D267" s="474"/>
      <c r="E267" s="474"/>
      <c r="F267" s="474"/>
      <c r="G267" s="474"/>
      <c r="H267" s="474"/>
      <c r="I267" s="474"/>
      <c r="J267" s="474"/>
      <c r="K267" s="474"/>
    </row>
    <row r="268" spans="1:11">
      <c r="A268" s="474"/>
      <c r="B268" s="474"/>
      <c r="C268" s="474"/>
      <c r="D268" s="474"/>
      <c r="E268" s="474"/>
      <c r="F268" s="474"/>
      <c r="G268" s="474"/>
      <c r="H268" s="474"/>
      <c r="I268" s="474"/>
      <c r="J268" s="474"/>
      <c r="K268" s="474"/>
    </row>
    <row r="269" spans="1:11">
      <c r="A269" s="474"/>
      <c r="B269" s="474"/>
      <c r="C269" s="474"/>
      <c r="D269" s="474"/>
      <c r="E269" s="474"/>
      <c r="F269" s="474"/>
      <c r="G269" s="474"/>
      <c r="H269" s="474"/>
      <c r="I269" s="474"/>
      <c r="J269" s="474"/>
      <c r="K269" s="474"/>
    </row>
    <row r="270" spans="1:11">
      <c r="A270" s="474"/>
      <c r="B270" s="474"/>
      <c r="C270" s="474"/>
      <c r="D270" s="474"/>
      <c r="E270" s="474"/>
      <c r="F270" s="474"/>
      <c r="G270" s="474"/>
      <c r="H270" s="474"/>
      <c r="I270" s="474"/>
      <c r="J270" s="474"/>
      <c r="K270" s="474"/>
    </row>
    <row r="271" spans="1:11">
      <c r="A271" s="474"/>
      <c r="B271" s="474"/>
      <c r="C271" s="474"/>
      <c r="D271" s="474"/>
      <c r="E271" s="474"/>
      <c r="F271" s="474"/>
      <c r="G271" s="474"/>
      <c r="H271" s="474"/>
      <c r="I271" s="474"/>
      <c r="J271" s="474"/>
      <c r="K271" s="474"/>
    </row>
    <row r="272" spans="1:11">
      <c r="A272" s="474"/>
      <c r="B272" s="474"/>
      <c r="C272" s="474"/>
      <c r="D272" s="474"/>
      <c r="E272" s="474"/>
      <c r="F272" s="474"/>
      <c r="G272" s="474"/>
      <c r="H272" s="474"/>
      <c r="I272" s="474"/>
      <c r="J272" s="474"/>
      <c r="K272" s="474"/>
    </row>
  </sheetData>
  <mergeCells count="3">
    <mergeCell ref="B7:F7"/>
    <mergeCell ref="B21:F21"/>
    <mergeCell ref="B22:F22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3"/>
  <sheetViews>
    <sheetView workbookViewId="0">
      <selection activeCell="L14" sqref="L14"/>
    </sheetView>
  </sheetViews>
  <sheetFormatPr defaultColWidth="9" defaultRowHeight="15"/>
  <cols>
    <col min="1" max="1" width="41.7142857142857" style="451" customWidth="1"/>
    <col min="2" max="3" width="9.71428571428571" style="451" customWidth="1"/>
    <col min="4" max="5" width="9.85714285714286" style="451" customWidth="1"/>
    <col min="6" max="6" width="10.2857142857143" style="451" customWidth="1"/>
    <col min="7" max="7" width="10.1428571428571" style="451" customWidth="1"/>
    <col min="8" max="8" width="9.28571428571429" style="451" customWidth="1"/>
    <col min="9" max="16384" width="9.14285714285714" style="451"/>
  </cols>
  <sheetData>
    <row r="1" s="447" customFormat="1" ht="20.1" customHeight="1" spans="1:2">
      <c r="A1" s="452" t="s">
        <v>327</v>
      </c>
      <c r="B1" s="478"/>
    </row>
    <row r="2" s="447" customFormat="1" ht="20.1" customHeight="1" spans="1:2">
      <c r="A2" s="453"/>
      <c r="B2" s="478"/>
    </row>
    <row r="3" s="448" customFormat="1" ht="20.1" customHeight="1" spans="1:11">
      <c r="A3" s="479"/>
      <c r="B3" s="467"/>
      <c r="C3" s="455"/>
      <c r="D3" s="455"/>
      <c r="E3" s="455"/>
      <c r="F3" s="455"/>
      <c r="G3" s="455"/>
      <c r="H3" s="455"/>
      <c r="I3" s="455"/>
      <c r="J3" s="455"/>
      <c r="K3" s="455"/>
    </row>
    <row r="4" s="448" customFormat="1" ht="20.1" customHeight="1" spans="1:11">
      <c r="A4" s="480"/>
      <c r="B4" s="467"/>
      <c r="G4" s="455"/>
      <c r="H4" s="455"/>
      <c r="I4" s="455"/>
      <c r="J4" s="455"/>
      <c r="K4" s="455"/>
    </row>
    <row r="5" s="448" customFormat="1" ht="35.25" customHeight="1" spans="1:11">
      <c r="A5" s="457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  <c r="G5" s="455"/>
      <c r="H5" s="455"/>
      <c r="I5" s="455"/>
      <c r="J5" s="455"/>
      <c r="K5" s="455"/>
    </row>
    <row r="6" s="448" customFormat="1" ht="18" customHeight="1" spans="1:11">
      <c r="A6" s="481"/>
      <c r="B6" s="482"/>
      <c r="C6" s="482"/>
      <c r="D6" s="482"/>
      <c r="E6" s="482"/>
      <c r="F6" s="483"/>
      <c r="G6" s="455"/>
      <c r="H6" s="455"/>
      <c r="I6" s="455"/>
      <c r="J6" s="455"/>
      <c r="K6" s="455"/>
    </row>
    <row r="7" s="448" customFormat="1" ht="18" customHeight="1" spans="1:11">
      <c r="A7" s="481"/>
      <c r="B7" s="459" t="s">
        <v>328</v>
      </c>
      <c r="C7" s="459"/>
      <c r="D7" s="459"/>
      <c r="E7" s="459"/>
      <c r="F7" s="459"/>
      <c r="G7" s="455"/>
      <c r="H7" s="455"/>
      <c r="I7" s="455"/>
      <c r="J7" s="455"/>
      <c r="K7" s="455"/>
    </row>
    <row r="8" s="449" customFormat="1" ht="18" customHeight="1" spans="1:11">
      <c r="A8" s="460" t="s">
        <v>310</v>
      </c>
      <c r="B8" s="484"/>
      <c r="F8" s="461"/>
      <c r="G8" s="461"/>
      <c r="H8" s="485"/>
      <c r="I8" s="485"/>
      <c r="J8" s="485"/>
      <c r="K8" s="485"/>
    </row>
    <row r="9" s="448" customFormat="1" ht="18" customHeight="1" spans="1:22">
      <c r="A9" s="462" t="s">
        <v>311</v>
      </c>
      <c r="B9" s="486"/>
      <c r="C9" s="486"/>
      <c r="D9" s="487"/>
      <c r="E9" s="487"/>
      <c r="F9" s="487"/>
      <c r="G9" s="465"/>
      <c r="H9" s="465"/>
      <c r="I9" s="465"/>
      <c r="J9" s="465"/>
      <c r="K9" s="465"/>
      <c r="L9" s="465"/>
      <c r="M9" s="465"/>
      <c r="N9" s="465"/>
      <c r="O9" s="465"/>
      <c r="P9" s="465"/>
      <c r="Q9" s="465"/>
      <c r="R9" s="465"/>
      <c r="S9" s="465"/>
      <c r="T9" s="465"/>
      <c r="U9" s="465"/>
      <c r="V9" s="465"/>
    </row>
    <row r="10" s="448" customFormat="1" ht="18" customHeight="1" spans="1:11">
      <c r="A10" s="462" t="s">
        <v>312</v>
      </c>
      <c r="B10" s="486"/>
      <c r="C10" s="486"/>
      <c r="D10" s="487"/>
      <c r="E10" s="487"/>
      <c r="F10" s="487"/>
      <c r="G10" s="465"/>
      <c r="H10" s="465"/>
      <c r="I10" s="465"/>
      <c r="J10" s="477"/>
      <c r="K10" s="477"/>
    </row>
    <row r="11" s="448" customFormat="1" ht="18" customHeight="1" spans="1:11">
      <c r="A11" s="462" t="s">
        <v>329</v>
      </c>
      <c r="B11" s="486"/>
      <c r="C11" s="486"/>
      <c r="D11" s="487"/>
      <c r="E11" s="487"/>
      <c r="F11" s="487"/>
      <c r="G11" s="465"/>
      <c r="H11" s="465"/>
      <c r="I11" s="465"/>
      <c r="J11" s="477"/>
      <c r="K11" s="477"/>
    </row>
    <row r="12" s="448" customFormat="1" ht="18" customHeight="1" spans="1:11">
      <c r="A12" s="462" t="s">
        <v>322</v>
      </c>
      <c r="B12" s="486"/>
      <c r="C12" s="486"/>
      <c r="D12" s="487"/>
      <c r="E12" s="487"/>
      <c r="F12" s="487"/>
      <c r="G12" s="465"/>
      <c r="H12" s="465"/>
      <c r="I12" s="465"/>
      <c r="J12" s="477"/>
      <c r="K12" s="477"/>
    </row>
    <row r="13" s="448" customFormat="1" ht="18" customHeight="1" spans="1:11">
      <c r="A13" s="462" t="s">
        <v>315</v>
      </c>
      <c r="B13" s="486"/>
      <c r="C13" s="486"/>
      <c r="D13" s="487"/>
      <c r="E13" s="487"/>
      <c r="F13" s="487"/>
      <c r="G13" s="465"/>
      <c r="H13" s="465"/>
      <c r="I13" s="465"/>
      <c r="J13" s="477"/>
      <c r="K13" s="477"/>
    </row>
    <row r="14" s="448" customFormat="1" ht="18" customHeight="1" spans="1:11">
      <c r="A14" s="466" t="s">
        <v>323</v>
      </c>
      <c r="B14" s="486"/>
      <c r="C14" s="486"/>
      <c r="D14" s="486"/>
      <c r="E14" s="487"/>
      <c r="F14" s="487"/>
      <c r="G14" s="465"/>
      <c r="H14" s="465"/>
      <c r="I14" s="465"/>
      <c r="J14" s="477"/>
      <c r="K14" s="477"/>
    </row>
    <row r="15" s="448" customFormat="1" ht="18" customHeight="1" spans="1:11">
      <c r="A15" s="462" t="s">
        <v>317</v>
      </c>
      <c r="B15" s="486"/>
      <c r="C15" s="486"/>
      <c r="D15" s="487"/>
      <c r="E15" s="487"/>
      <c r="F15" s="487"/>
      <c r="G15" s="465"/>
      <c r="H15" s="465"/>
      <c r="I15" s="477"/>
      <c r="J15" s="477"/>
      <c r="K15" s="477"/>
    </row>
    <row r="16" s="448" customFormat="1" ht="18" customHeight="1" spans="1:11">
      <c r="A16" s="462" t="s">
        <v>330</v>
      </c>
      <c r="B16" s="486"/>
      <c r="C16" s="486"/>
      <c r="D16" s="487"/>
      <c r="E16" s="487"/>
      <c r="F16" s="487"/>
      <c r="G16" s="465"/>
      <c r="H16" s="465"/>
      <c r="I16" s="477"/>
      <c r="J16" s="477"/>
      <c r="K16" s="477"/>
    </row>
    <row r="17" s="448" customFormat="1" ht="18" customHeight="1" spans="1:11">
      <c r="A17" s="462" t="s">
        <v>324</v>
      </c>
      <c r="B17" s="486"/>
      <c r="C17" s="486"/>
      <c r="D17" s="487"/>
      <c r="E17" s="487"/>
      <c r="F17" s="487"/>
      <c r="G17" s="465"/>
      <c r="H17" s="465"/>
      <c r="I17" s="477"/>
      <c r="J17" s="477"/>
      <c r="K17" s="477"/>
    </row>
    <row r="18" s="448" customFormat="1" ht="18" customHeight="1" spans="1:11">
      <c r="A18" s="462" t="s">
        <v>320</v>
      </c>
      <c r="B18" s="486"/>
      <c r="C18" s="486"/>
      <c r="D18" s="487"/>
      <c r="E18" s="487"/>
      <c r="F18" s="487"/>
      <c r="G18" s="465"/>
      <c r="H18" s="465"/>
      <c r="I18" s="455"/>
      <c r="J18" s="455"/>
      <c r="K18" s="455"/>
    </row>
    <row r="19" s="448" customFormat="1" ht="18" customHeight="1" spans="1:11">
      <c r="A19" s="462" t="s">
        <v>321</v>
      </c>
      <c r="B19" s="486"/>
      <c r="C19" s="486"/>
      <c r="D19" s="487"/>
      <c r="E19" s="487"/>
      <c r="F19" s="487"/>
      <c r="I19" s="477"/>
      <c r="J19" s="477"/>
      <c r="K19" s="477"/>
    </row>
    <row r="20" s="448" customFormat="1" ht="18" customHeight="1" spans="1:11">
      <c r="A20" s="488"/>
      <c r="B20" s="486"/>
      <c r="C20" s="486"/>
      <c r="D20" s="455"/>
      <c r="G20" s="465"/>
      <c r="H20" s="465"/>
      <c r="I20" s="455"/>
      <c r="J20" s="455"/>
      <c r="K20" s="455"/>
    </row>
    <row r="21" s="448" customFormat="1" ht="18" customHeight="1" spans="1:11">
      <c r="A21" s="460"/>
      <c r="B21" s="468" t="s">
        <v>261</v>
      </c>
      <c r="C21" s="468"/>
      <c r="D21" s="468"/>
      <c r="E21" s="468"/>
      <c r="F21" s="468"/>
      <c r="G21" s="455"/>
      <c r="H21" s="455"/>
      <c r="I21" s="455"/>
      <c r="J21" s="455"/>
      <c r="K21" s="455"/>
    </row>
    <row r="22" s="448" customFormat="1" ht="18" customHeight="1" spans="1:11">
      <c r="A22" s="460"/>
      <c r="B22" s="469"/>
      <c r="C22" s="469"/>
      <c r="D22" s="469"/>
      <c r="E22" s="469"/>
      <c r="F22" s="469"/>
      <c r="G22" s="455"/>
      <c r="H22" s="455"/>
      <c r="I22" s="455"/>
      <c r="J22" s="455"/>
      <c r="K22" s="455"/>
    </row>
    <row r="23" s="449" customFormat="1" ht="18" customHeight="1" spans="1:3">
      <c r="A23" s="460" t="s">
        <v>310</v>
      </c>
      <c r="B23" s="489"/>
      <c r="C23" s="490"/>
    </row>
    <row r="24" s="448" customFormat="1" ht="18" customHeight="1" spans="1:11">
      <c r="A24" s="462" t="s">
        <v>311</v>
      </c>
      <c r="B24" s="491"/>
      <c r="C24" s="492"/>
      <c r="D24" s="492"/>
      <c r="E24" s="492"/>
      <c r="F24" s="492"/>
      <c r="G24" s="455"/>
      <c r="H24" s="455"/>
      <c r="I24" s="455"/>
      <c r="J24" s="455"/>
      <c r="K24" s="455"/>
    </row>
    <row r="25" s="448" customFormat="1" ht="18" customHeight="1" spans="1:11">
      <c r="A25" s="462" t="s">
        <v>312</v>
      </c>
      <c r="B25" s="491"/>
      <c r="C25" s="492"/>
      <c r="D25" s="492"/>
      <c r="E25" s="492"/>
      <c r="F25" s="492"/>
      <c r="G25" s="455"/>
      <c r="H25" s="455"/>
      <c r="I25" s="455"/>
      <c r="J25" s="455"/>
      <c r="K25" s="455"/>
    </row>
    <row r="26" s="448" customFormat="1" ht="18" customHeight="1" spans="1:11">
      <c r="A26" s="462" t="s">
        <v>329</v>
      </c>
      <c r="B26" s="491"/>
      <c r="C26" s="492"/>
      <c r="D26" s="492"/>
      <c r="E26" s="492"/>
      <c r="F26" s="492"/>
      <c r="G26" s="455"/>
      <c r="H26" s="455"/>
      <c r="I26" s="455"/>
      <c r="J26" s="455"/>
      <c r="K26" s="455"/>
    </row>
    <row r="27" s="448" customFormat="1" ht="18" customHeight="1" spans="1:11">
      <c r="A27" s="462" t="s">
        <v>322</v>
      </c>
      <c r="B27" s="491"/>
      <c r="C27" s="492"/>
      <c r="D27" s="492"/>
      <c r="E27" s="492"/>
      <c r="F27" s="492"/>
      <c r="G27" s="455"/>
      <c r="H27" s="455"/>
      <c r="I27" s="455"/>
      <c r="J27" s="455"/>
      <c r="K27" s="455"/>
    </row>
    <row r="28" s="448" customFormat="1" ht="18" customHeight="1" spans="1:11">
      <c r="A28" s="462" t="s">
        <v>315</v>
      </c>
      <c r="B28" s="491"/>
      <c r="C28" s="492"/>
      <c r="D28" s="492"/>
      <c r="E28" s="492"/>
      <c r="F28" s="492"/>
      <c r="G28" s="455"/>
      <c r="H28" s="455"/>
      <c r="I28" s="455"/>
      <c r="J28" s="455"/>
      <c r="K28" s="455"/>
    </row>
    <row r="29" s="448" customFormat="1" ht="18" customHeight="1" spans="1:11">
      <c r="A29" s="466" t="s">
        <v>323</v>
      </c>
      <c r="B29" s="491"/>
      <c r="C29" s="492"/>
      <c r="D29" s="492"/>
      <c r="E29" s="492"/>
      <c r="F29" s="492"/>
      <c r="G29" s="455"/>
      <c r="H29" s="455"/>
      <c r="I29" s="455"/>
      <c r="J29" s="455"/>
      <c r="K29" s="455"/>
    </row>
    <row r="30" ht="18" customHeight="1" spans="1:6">
      <c r="A30" s="462" t="s">
        <v>317</v>
      </c>
      <c r="B30" s="491"/>
      <c r="C30" s="492"/>
      <c r="D30" s="492"/>
      <c r="E30" s="492"/>
      <c r="F30" s="492"/>
    </row>
    <row r="31" s="448" customFormat="1" ht="18" customHeight="1" spans="1:11">
      <c r="A31" s="462" t="s">
        <v>330</v>
      </c>
      <c r="B31" s="491"/>
      <c r="C31" s="492"/>
      <c r="D31" s="492"/>
      <c r="E31" s="492"/>
      <c r="F31" s="492"/>
      <c r="G31" s="455"/>
      <c r="H31" s="455"/>
      <c r="I31" s="455"/>
      <c r="J31" s="455"/>
      <c r="K31" s="455"/>
    </row>
    <row r="32" s="448" customFormat="1" ht="18" customHeight="1" spans="1:11">
      <c r="A32" s="462" t="s">
        <v>324</v>
      </c>
      <c r="B32" s="491"/>
      <c r="C32" s="492"/>
      <c r="D32" s="492"/>
      <c r="E32" s="492"/>
      <c r="F32" s="492"/>
      <c r="G32" s="455"/>
      <c r="H32" s="455"/>
      <c r="I32" s="455"/>
      <c r="J32" s="455"/>
      <c r="K32" s="455"/>
    </row>
    <row r="33" s="448" customFormat="1" ht="18" customHeight="1" spans="1:11">
      <c r="A33" s="462" t="s">
        <v>320</v>
      </c>
      <c r="B33" s="491"/>
      <c r="C33" s="492"/>
      <c r="D33" s="492"/>
      <c r="E33" s="492"/>
      <c r="F33" s="492"/>
      <c r="G33" s="455"/>
      <c r="H33" s="455"/>
      <c r="I33" s="455"/>
      <c r="J33" s="455"/>
      <c r="K33" s="455"/>
    </row>
    <row r="34" s="448" customFormat="1" ht="18" customHeight="1" spans="1:11">
      <c r="A34" s="462" t="s">
        <v>321</v>
      </c>
      <c r="B34" s="491"/>
      <c r="C34" s="492"/>
      <c r="D34" s="492"/>
      <c r="E34" s="492"/>
      <c r="F34" s="492"/>
      <c r="G34" s="455"/>
      <c r="H34" s="455"/>
      <c r="I34" s="455"/>
      <c r="J34" s="455"/>
      <c r="K34" s="455"/>
    </row>
    <row r="35" s="448" customFormat="1" ht="18" customHeight="1" spans="1:11">
      <c r="A35" s="455"/>
      <c r="B35" s="455"/>
      <c r="C35" s="455"/>
      <c r="D35" s="455"/>
      <c r="E35" s="455"/>
      <c r="F35" s="455"/>
      <c r="G35" s="455"/>
      <c r="H35" s="455"/>
      <c r="I35" s="455"/>
      <c r="J35" s="455"/>
      <c r="K35" s="455"/>
    </row>
    <row r="36" s="448" customFormat="1" ht="18" customHeight="1" spans="1:11">
      <c r="A36" s="473" t="s">
        <v>326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55"/>
    </row>
    <row r="37" s="448" customFormat="1" ht="18" customHeight="1" spans="1:11">
      <c r="A37" s="455"/>
      <c r="B37" s="455"/>
      <c r="C37" s="455"/>
      <c r="D37" s="455"/>
      <c r="E37" s="455"/>
      <c r="F37" s="455"/>
      <c r="G37" s="455"/>
      <c r="H37" s="455"/>
      <c r="I37" s="455"/>
      <c r="J37" s="455"/>
      <c r="K37" s="455"/>
    </row>
    <row r="38" s="448" customFormat="1" ht="20.1" customHeight="1" spans="1:11">
      <c r="A38" s="455"/>
      <c r="B38" s="455"/>
      <c r="C38" s="455"/>
      <c r="D38" s="455"/>
      <c r="E38" s="455"/>
      <c r="F38" s="455"/>
      <c r="G38" s="455"/>
      <c r="H38" s="455"/>
      <c r="I38" s="455"/>
      <c r="J38" s="455"/>
      <c r="K38" s="455"/>
    </row>
    <row r="39" s="448" customFormat="1" ht="20.1" customHeight="1" spans="1:11">
      <c r="A39" s="455"/>
      <c r="B39" s="455"/>
      <c r="C39" s="455"/>
      <c r="D39" s="455"/>
      <c r="E39" s="455"/>
      <c r="F39" s="455"/>
      <c r="G39" s="455"/>
      <c r="H39" s="455"/>
      <c r="I39" s="455"/>
      <c r="J39" s="455"/>
      <c r="K39" s="455"/>
    </row>
    <row r="40" s="448" customFormat="1" ht="20.1" customHeight="1" spans="1:11">
      <c r="A40" s="455"/>
      <c r="B40" s="455"/>
      <c r="C40" s="455"/>
      <c r="D40" s="455"/>
      <c r="E40" s="455"/>
      <c r="F40" s="455"/>
      <c r="G40" s="455"/>
      <c r="H40" s="455"/>
      <c r="I40" s="455"/>
      <c r="J40" s="455"/>
      <c r="K40" s="455"/>
    </row>
    <row r="41" s="448" customFormat="1" ht="20.1" customHeight="1" spans="1:11">
      <c r="A41" s="455"/>
      <c r="B41" s="455"/>
      <c r="C41" s="455"/>
      <c r="D41" s="455"/>
      <c r="E41" s="455"/>
      <c r="F41" s="455"/>
      <c r="G41" s="455"/>
      <c r="H41" s="455"/>
      <c r="I41" s="455"/>
      <c r="J41" s="455"/>
      <c r="K41" s="455"/>
    </row>
    <row r="42" s="448" customFormat="1" ht="20.1" customHeight="1" spans="1:11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</row>
    <row r="43" s="448" customFormat="1" ht="20.1" customHeight="1" spans="1:11">
      <c r="A43" s="455"/>
      <c r="B43" s="455"/>
      <c r="C43" s="455"/>
      <c r="D43" s="455"/>
      <c r="E43" s="455"/>
      <c r="F43" s="455"/>
      <c r="G43" s="455"/>
      <c r="H43" s="455"/>
      <c r="I43" s="455"/>
      <c r="J43" s="455"/>
      <c r="K43" s="455"/>
    </row>
    <row r="44" s="448" customFormat="1" ht="20.1" customHeight="1" spans="1:11">
      <c r="A44" s="455"/>
      <c r="B44" s="455"/>
      <c r="C44" s="455"/>
      <c r="D44" s="455"/>
      <c r="E44" s="455"/>
      <c r="F44" s="455"/>
      <c r="G44" s="455"/>
      <c r="H44" s="455"/>
      <c r="I44" s="455"/>
      <c r="J44" s="455"/>
      <c r="K44" s="455"/>
    </row>
    <row r="45" s="448" customFormat="1" ht="20.1" customHeight="1" spans="1:11">
      <c r="A45" s="455"/>
      <c r="B45" s="455"/>
      <c r="C45" s="455"/>
      <c r="D45" s="455"/>
      <c r="E45" s="455"/>
      <c r="F45" s="455"/>
      <c r="G45" s="455"/>
      <c r="H45" s="455"/>
      <c r="I45" s="455"/>
      <c r="J45" s="455"/>
      <c r="K45" s="455"/>
    </row>
    <row r="46" ht="20.1" customHeight="1" spans="1:11">
      <c r="A46" s="474"/>
      <c r="B46" s="474"/>
      <c r="C46" s="474"/>
      <c r="D46" s="474"/>
      <c r="E46" s="474"/>
      <c r="F46" s="474"/>
      <c r="G46" s="474"/>
      <c r="H46" s="474"/>
      <c r="I46" s="474"/>
      <c r="J46" s="474"/>
      <c r="K46" s="474"/>
    </row>
    <row r="47" ht="20.1" customHeight="1" spans="1:11">
      <c r="A47" s="474"/>
      <c r="B47" s="474"/>
      <c r="C47" s="474"/>
      <c r="D47" s="474"/>
      <c r="E47" s="474"/>
      <c r="F47" s="474"/>
      <c r="G47" s="474"/>
      <c r="H47" s="474"/>
      <c r="I47" s="474"/>
      <c r="J47" s="474"/>
      <c r="K47" s="474"/>
    </row>
    <row r="48" ht="20.1" customHeight="1" spans="1:11">
      <c r="A48" s="474"/>
      <c r="B48" s="474"/>
      <c r="C48" s="474"/>
      <c r="D48" s="474"/>
      <c r="E48" s="474"/>
      <c r="F48" s="474"/>
      <c r="G48" s="474"/>
      <c r="H48" s="474"/>
      <c r="I48" s="474"/>
      <c r="J48" s="474"/>
      <c r="K48" s="474"/>
    </row>
    <row r="49" spans="1:11">
      <c r="A49" s="474"/>
      <c r="B49" s="474"/>
      <c r="C49" s="474"/>
      <c r="D49" s="474"/>
      <c r="E49" s="474"/>
      <c r="F49" s="474"/>
      <c r="G49" s="474"/>
      <c r="H49" s="474"/>
      <c r="I49" s="474"/>
      <c r="J49" s="474"/>
      <c r="K49" s="474"/>
    </row>
    <row r="50" spans="1:11">
      <c r="A50" s="474"/>
      <c r="B50" s="474"/>
      <c r="C50" s="474"/>
      <c r="D50" s="474"/>
      <c r="E50" s="474"/>
      <c r="F50" s="474"/>
      <c r="G50" s="474"/>
      <c r="H50" s="474"/>
      <c r="I50" s="474"/>
      <c r="J50" s="474"/>
      <c r="K50" s="474"/>
    </row>
    <row r="51" spans="1:11">
      <c r="A51" s="474"/>
      <c r="B51" s="474"/>
      <c r="C51" s="474"/>
      <c r="D51" s="474"/>
      <c r="E51" s="474"/>
      <c r="F51" s="474"/>
      <c r="G51" s="474"/>
      <c r="H51" s="474"/>
      <c r="I51" s="474"/>
      <c r="J51" s="474"/>
      <c r="K51" s="474"/>
    </row>
    <row r="52" spans="1:11">
      <c r="A52" s="474"/>
      <c r="B52" s="474"/>
      <c r="C52" s="474"/>
      <c r="D52" s="474"/>
      <c r="E52" s="474"/>
      <c r="F52" s="474"/>
      <c r="G52" s="474"/>
      <c r="H52" s="474"/>
      <c r="I52" s="474"/>
      <c r="J52" s="474"/>
      <c r="K52" s="474"/>
    </row>
    <row r="53" spans="1:11">
      <c r="A53" s="474"/>
      <c r="B53" s="474"/>
      <c r="C53" s="474"/>
      <c r="D53" s="474"/>
      <c r="E53" s="474"/>
      <c r="F53" s="474"/>
      <c r="G53" s="474"/>
      <c r="H53" s="474"/>
      <c r="I53" s="474"/>
      <c r="J53" s="474"/>
      <c r="K53" s="474"/>
    </row>
    <row r="54" spans="1:11">
      <c r="A54" s="474"/>
      <c r="B54" s="474"/>
      <c r="C54" s="474"/>
      <c r="D54" s="474"/>
      <c r="E54" s="474"/>
      <c r="F54" s="474"/>
      <c r="G54" s="474"/>
      <c r="H54" s="474"/>
      <c r="I54" s="474"/>
      <c r="J54" s="474"/>
      <c r="K54" s="474"/>
    </row>
    <row r="55" spans="1:11">
      <c r="A55" s="474"/>
      <c r="B55" s="474"/>
      <c r="C55" s="474"/>
      <c r="D55" s="475"/>
      <c r="E55" s="475"/>
      <c r="F55" s="474"/>
      <c r="G55" s="474"/>
      <c r="H55" s="474"/>
      <c r="I55" s="474"/>
      <c r="J55" s="474"/>
      <c r="K55" s="474"/>
    </row>
    <row r="56" spans="1:11">
      <c r="A56" s="474"/>
      <c r="B56" s="474"/>
      <c r="C56" s="474"/>
      <c r="D56" s="474"/>
      <c r="E56" s="474"/>
      <c r="F56" s="474"/>
      <c r="G56" s="474"/>
      <c r="H56" s="474"/>
      <c r="I56" s="474"/>
      <c r="J56" s="474"/>
      <c r="K56" s="474"/>
    </row>
    <row r="57" spans="1:11">
      <c r="A57" s="474"/>
      <c r="B57" s="474"/>
      <c r="C57" s="474"/>
      <c r="D57" s="474"/>
      <c r="E57" s="474"/>
      <c r="F57" s="474"/>
      <c r="G57" s="474"/>
      <c r="H57" s="474"/>
      <c r="I57" s="474"/>
      <c r="J57" s="474"/>
      <c r="K57" s="474"/>
    </row>
    <row r="58" spans="1:11">
      <c r="A58" s="474"/>
      <c r="B58" s="474"/>
      <c r="C58" s="474"/>
      <c r="D58" s="474"/>
      <c r="E58" s="474"/>
      <c r="F58" s="474"/>
      <c r="G58" s="474"/>
      <c r="H58" s="474"/>
      <c r="I58" s="474"/>
      <c r="J58" s="474"/>
      <c r="K58" s="474"/>
    </row>
    <row r="59" spans="1:1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</row>
    <row r="60" spans="1:1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</row>
    <row r="61" spans="1:11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</row>
    <row r="62" spans="1:1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</row>
    <row r="63" spans="1:1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</row>
    <row r="64" spans="1:11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</row>
    <row r="65" spans="1:11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</row>
    <row r="66" spans="1:11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</row>
    <row r="67" spans="1:11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</row>
    <row r="68" spans="1:11">
      <c r="A68" s="474"/>
      <c r="B68" s="474"/>
      <c r="C68" s="474"/>
      <c r="D68" s="474"/>
      <c r="E68" s="474"/>
      <c r="F68" s="474"/>
      <c r="G68" s="474"/>
      <c r="H68" s="474"/>
      <c r="I68" s="474"/>
      <c r="J68" s="474"/>
      <c r="K68" s="474"/>
    </row>
    <row r="69" spans="1:11">
      <c r="A69" s="474"/>
      <c r="B69" s="474"/>
      <c r="C69" s="474"/>
      <c r="D69" s="474"/>
      <c r="E69" s="474"/>
      <c r="F69" s="474"/>
      <c r="G69" s="474"/>
      <c r="H69" s="474"/>
      <c r="I69" s="474"/>
      <c r="J69" s="474"/>
      <c r="K69" s="474"/>
    </row>
    <row r="70" spans="1:11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</row>
    <row r="71" spans="1:11">
      <c r="A71" s="474"/>
      <c r="B71" s="474"/>
      <c r="C71" s="474"/>
      <c r="D71" s="474"/>
      <c r="E71" s="474"/>
      <c r="F71" s="474"/>
      <c r="G71" s="474"/>
      <c r="H71" s="474"/>
      <c r="I71" s="474"/>
      <c r="J71" s="474"/>
      <c r="K71" s="474"/>
    </row>
    <row r="72" spans="1:11">
      <c r="A72" s="474"/>
      <c r="B72" s="474"/>
      <c r="C72" s="474"/>
      <c r="D72" s="474"/>
      <c r="E72" s="474"/>
      <c r="F72" s="474"/>
      <c r="G72" s="474"/>
      <c r="H72" s="474"/>
      <c r="I72" s="474"/>
      <c r="J72" s="474"/>
      <c r="K72" s="474"/>
    </row>
    <row r="73" spans="1:11">
      <c r="A73" s="474"/>
      <c r="B73" s="474"/>
      <c r="C73" s="474"/>
      <c r="D73" s="474"/>
      <c r="E73" s="474"/>
      <c r="F73" s="474"/>
      <c r="G73" s="474"/>
      <c r="H73" s="474"/>
      <c r="I73" s="474"/>
      <c r="J73" s="474"/>
      <c r="K73" s="474"/>
    </row>
    <row r="74" spans="1:11">
      <c r="A74" s="474"/>
      <c r="B74" s="474"/>
      <c r="C74" s="474"/>
      <c r="D74" s="474"/>
      <c r="E74" s="474"/>
      <c r="F74" s="474"/>
      <c r="G74" s="474"/>
      <c r="H74" s="474"/>
      <c r="I74" s="474"/>
      <c r="J74" s="474"/>
      <c r="K74" s="474"/>
    </row>
    <row r="75" spans="1:11">
      <c r="A75" s="474"/>
      <c r="B75" s="474"/>
      <c r="C75" s="474"/>
      <c r="D75" s="474"/>
      <c r="E75" s="474"/>
      <c r="F75" s="474"/>
      <c r="G75" s="474"/>
      <c r="H75" s="474"/>
      <c r="I75" s="474"/>
      <c r="J75" s="474"/>
      <c r="K75" s="474"/>
    </row>
    <row r="76" spans="1:11">
      <c r="A76" s="474"/>
      <c r="B76" s="474"/>
      <c r="C76" s="474"/>
      <c r="D76" s="474"/>
      <c r="E76" s="474"/>
      <c r="F76" s="474"/>
      <c r="G76" s="474"/>
      <c r="H76" s="474"/>
      <c r="I76" s="474"/>
      <c r="J76" s="474"/>
      <c r="K76" s="474"/>
    </row>
    <row r="77" spans="1:11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</row>
    <row r="78" spans="1:11">
      <c r="A78" s="474"/>
      <c r="B78" s="474"/>
      <c r="C78" s="474"/>
      <c r="D78" s="474"/>
      <c r="E78" s="474"/>
      <c r="F78" s="474"/>
      <c r="G78" s="474"/>
      <c r="H78" s="474"/>
      <c r="I78" s="474"/>
      <c r="J78" s="474"/>
      <c r="K78" s="474"/>
    </row>
    <row r="79" spans="1:11">
      <c r="A79" s="474"/>
      <c r="B79" s="474"/>
      <c r="C79" s="474"/>
      <c r="D79" s="474"/>
      <c r="E79" s="474"/>
      <c r="F79" s="474"/>
      <c r="G79" s="474"/>
      <c r="H79" s="474"/>
      <c r="I79" s="474"/>
      <c r="J79" s="474"/>
      <c r="K79" s="474"/>
    </row>
    <row r="80" spans="1:11">
      <c r="A80" s="474"/>
      <c r="B80" s="474"/>
      <c r="C80" s="474"/>
      <c r="D80" s="474"/>
      <c r="E80" s="474"/>
      <c r="F80" s="474"/>
      <c r="G80" s="474"/>
      <c r="H80" s="474"/>
      <c r="I80" s="474"/>
      <c r="J80" s="474"/>
      <c r="K80" s="474"/>
    </row>
    <row r="81" spans="1:11">
      <c r="A81" s="474"/>
      <c r="B81" s="474"/>
      <c r="C81" s="474"/>
      <c r="D81" s="474"/>
      <c r="E81" s="474"/>
      <c r="F81" s="474"/>
      <c r="G81" s="474"/>
      <c r="H81" s="474"/>
      <c r="I81" s="474"/>
      <c r="J81" s="474"/>
      <c r="K81" s="474"/>
    </row>
    <row r="82" spans="1:11">
      <c r="A82" s="474"/>
      <c r="B82" s="474"/>
      <c r="C82" s="474"/>
      <c r="D82" s="474"/>
      <c r="E82" s="474"/>
      <c r="F82" s="474"/>
      <c r="G82" s="474"/>
      <c r="H82" s="474"/>
      <c r="I82" s="474"/>
      <c r="J82" s="474"/>
      <c r="K82" s="474"/>
    </row>
    <row r="83" spans="1:11">
      <c r="A83" s="474"/>
      <c r="B83" s="474"/>
      <c r="C83" s="474"/>
      <c r="D83" s="474"/>
      <c r="E83" s="474"/>
      <c r="F83" s="474"/>
      <c r="G83" s="474"/>
      <c r="H83" s="474"/>
      <c r="I83" s="474"/>
      <c r="J83" s="474"/>
      <c r="K83" s="474"/>
    </row>
    <row r="84" spans="1:11">
      <c r="A84" s="474"/>
      <c r="B84" s="474"/>
      <c r="C84" s="474"/>
      <c r="D84" s="474"/>
      <c r="E84" s="474"/>
      <c r="F84" s="474"/>
      <c r="G84" s="474"/>
      <c r="H84" s="474"/>
      <c r="I84" s="474"/>
      <c r="J84" s="474"/>
      <c r="K84" s="474"/>
    </row>
    <row r="85" spans="1:11">
      <c r="A85" s="474"/>
      <c r="B85" s="474"/>
      <c r="C85" s="474"/>
      <c r="D85" s="474"/>
      <c r="E85" s="474"/>
      <c r="F85" s="474"/>
      <c r="G85" s="474"/>
      <c r="H85" s="474"/>
      <c r="I85" s="474"/>
      <c r="J85" s="474"/>
      <c r="K85" s="474"/>
    </row>
    <row r="86" spans="1:11">
      <c r="A86" s="474"/>
      <c r="B86" s="474"/>
      <c r="C86" s="474"/>
      <c r="D86" s="474"/>
      <c r="E86" s="474"/>
      <c r="F86" s="474"/>
      <c r="G86" s="474"/>
      <c r="H86" s="474"/>
      <c r="I86" s="474"/>
      <c r="J86" s="474"/>
      <c r="K86" s="474"/>
    </row>
    <row r="87" spans="1:11">
      <c r="A87" s="474"/>
      <c r="B87" s="474"/>
      <c r="C87" s="474"/>
      <c r="D87" s="474"/>
      <c r="E87" s="474"/>
      <c r="F87" s="474"/>
      <c r="G87" s="474"/>
      <c r="H87" s="474"/>
      <c r="I87" s="474"/>
      <c r="J87" s="474"/>
      <c r="K87" s="474"/>
    </row>
    <row r="88" spans="1:11">
      <c r="A88" s="474"/>
      <c r="B88" s="474"/>
      <c r="C88" s="474"/>
      <c r="D88" s="474"/>
      <c r="E88" s="474"/>
      <c r="F88" s="474"/>
      <c r="G88" s="474"/>
      <c r="H88" s="474"/>
      <c r="I88" s="474"/>
      <c r="J88" s="474"/>
      <c r="K88" s="474"/>
    </row>
    <row r="89" spans="1:11">
      <c r="A89" s="474"/>
      <c r="B89" s="474"/>
      <c r="C89" s="474"/>
      <c r="D89" s="474"/>
      <c r="E89" s="474"/>
      <c r="F89" s="474"/>
      <c r="G89" s="474"/>
      <c r="H89" s="474"/>
      <c r="I89" s="474"/>
      <c r="J89" s="474"/>
      <c r="K89" s="474"/>
    </row>
    <row r="90" spans="1:11">
      <c r="A90" s="474"/>
      <c r="B90" s="474"/>
      <c r="C90" s="474"/>
      <c r="D90" s="474"/>
      <c r="E90" s="474"/>
      <c r="F90" s="474"/>
      <c r="G90" s="474"/>
      <c r="H90" s="474"/>
      <c r="I90" s="474"/>
      <c r="J90" s="474"/>
      <c r="K90" s="474"/>
    </row>
    <row r="91" spans="1:11">
      <c r="A91" s="474"/>
      <c r="B91" s="474"/>
      <c r="C91" s="474"/>
      <c r="D91" s="474"/>
      <c r="E91" s="474"/>
      <c r="F91" s="474"/>
      <c r="G91" s="474"/>
      <c r="H91" s="474"/>
      <c r="I91" s="474"/>
      <c r="J91" s="474"/>
      <c r="K91" s="474"/>
    </row>
    <row r="92" spans="1:11">
      <c r="A92" s="474"/>
      <c r="B92" s="474"/>
      <c r="C92" s="474"/>
      <c r="D92" s="474"/>
      <c r="E92" s="474"/>
      <c r="F92" s="474"/>
      <c r="G92" s="474"/>
      <c r="H92" s="474"/>
      <c r="I92" s="474"/>
      <c r="J92" s="474"/>
      <c r="K92" s="474"/>
    </row>
    <row r="93" spans="1:11">
      <c r="A93" s="474"/>
      <c r="B93" s="474"/>
      <c r="C93" s="474"/>
      <c r="D93" s="474"/>
      <c r="E93" s="474"/>
      <c r="F93" s="474"/>
      <c r="G93" s="474"/>
      <c r="H93" s="474"/>
      <c r="I93" s="474"/>
      <c r="J93" s="474"/>
      <c r="K93" s="474"/>
    </row>
    <row r="94" spans="1:11">
      <c r="A94" s="474"/>
      <c r="B94" s="474"/>
      <c r="C94" s="474"/>
      <c r="D94" s="474"/>
      <c r="E94" s="474"/>
      <c r="F94" s="474"/>
      <c r="G94" s="474"/>
      <c r="H94" s="474"/>
      <c r="I94" s="474"/>
      <c r="J94" s="474"/>
      <c r="K94" s="474"/>
    </row>
    <row r="95" spans="1:11">
      <c r="A95" s="474"/>
      <c r="B95" s="474"/>
      <c r="C95" s="474"/>
      <c r="D95" s="474"/>
      <c r="E95" s="474"/>
      <c r="F95" s="474"/>
      <c r="G95" s="474"/>
      <c r="H95" s="474"/>
      <c r="I95" s="474"/>
      <c r="J95" s="474"/>
      <c r="K95" s="474"/>
    </row>
    <row r="96" spans="1:11">
      <c r="A96" s="474"/>
      <c r="B96" s="474"/>
      <c r="C96" s="474"/>
      <c r="D96" s="474"/>
      <c r="E96" s="474"/>
      <c r="F96" s="474"/>
      <c r="G96" s="474"/>
      <c r="H96" s="474"/>
      <c r="I96" s="474"/>
      <c r="J96" s="474"/>
      <c r="K96" s="474"/>
    </row>
    <row r="97" spans="1:11">
      <c r="A97" s="474"/>
      <c r="B97" s="474"/>
      <c r="C97" s="474"/>
      <c r="D97" s="474"/>
      <c r="E97" s="474"/>
      <c r="F97" s="474"/>
      <c r="G97" s="474"/>
      <c r="H97" s="474"/>
      <c r="I97" s="474"/>
      <c r="J97" s="474"/>
      <c r="K97" s="474"/>
    </row>
    <row r="98" spans="1:11">
      <c r="A98" s="474"/>
      <c r="B98" s="474"/>
      <c r="C98" s="474"/>
      <c r="D98" s="474"/>
      <c r="E98" s="474"/>
      <c r="F98" s="474"/>
      <c r="G98" s="474"/>
      <c r="H98" s="474"/>
      <c r="I98" s="474"/>
      <c r="J98" s="474"/>
      <c r="K98" s="474"/>
    </row>
    <row r="99" spans="1:11">
      <c r="A99" s="474"/>
      <c r="B99" s="474"/>
      <c r="C99" s="474"/>
      <c r="D99" s="474"/>
      <c r="E99" s="474"/>
      <c r="F99" s="474"/>
      <c r="G99" s="474"/>
      <c r="H99" s="474"/>
      <c r="I99" s="474"/>
      <c r="J99" s="474"/>
      <c r="K99" s="474"/>
    </row>
    <row r="100" spans="1:11">
      <c r="A100" s="474"/>
      <c r="B100" s="474"/>
      <c r="C100" s="474"/>
      <c r="D100" s="474"/>
      <c r="E100" s="474"/>
      <c r="F100" s="474"/>
      <c r="G100" s="474"/>
      <c r="H100" s="474"/>
      <c r="I100" s="474"/>
      <c r="J100" s="474"/>
      <c r="K100" s="474"/>
    </row>
    <row r="101" spans="1:11">
      <c r="A101" s="474"/>
      <c r="B101" s="474"/>
      <c r="C101" s="474"/>
      <c r="D101" s="474"/>
      <c r="E101" s="474"/>
      <c r="F101" s="474"/>
      <c r="G101" s="474"/>
      <c r="H101" s="474"/>
      <c r="I101" s="474"/>
      <c r="J101" s="474"/>
      <c r="K101" s="474"/>
    </row>
    <row r="102" spans="1:11">
      <c r="A102" s="474"/>
      <c r="B102" s="474"/>
      <c r="C102" s="474"/>
      <c r="D102" s="474"/>
      <c r="E102" s="474"/>
      <c r="F102" s="474"/>
      <c r="G102" s="474"/>
      <c r="H102" s="474"/>
      <c r="I102" s="474"/>
      <c r="J102" s="474"/>
      <c r="K102" s="474"/>
    </row>
    <row r="103" spans="1:11">
      <c r="A103" s="474"/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</row>
    <row r="104" spans="1:11">
      <c r="A104" s="474"/>
      <c r="B104" s="474"/>
      <c r="C104" s="474"/>
      <c r="D104" s="474"/>
      <c r="E104" s="474"/>
      <c r="F104" s="474"/>
      <c r="G104" s="474"/>
      <c r="H104" s="474"/>
      <c r="I104" s="474"/>
      <c r="J104" s="474"/>
      <c r="K104" s="474"/>
    </row>
    <row r="105" spans="1:11">
      <c r="A105" s="474"/>
      <c r="B105" s="474"/>
      <c r="C105" s="474"/>
      <c r="D105" s="474"/>
      <c r="E105" s="474"/>
      <c r="F105" s="474"/>
      <c r="G105" s="474"/>
      <c r="H105" s="474"/>
      <c r="I105" s="474"/>
      <c r="J105" s="474"/>
      <c r="K105" s="474"/>
    </row>
    <row r="106" spans="1:11">
      <c r="A106" s="474"/>
      <c r="B106" s="474"/>
      <c r="C106" s="474"/>
      <c r="D106" s="474"/>
      <c r="E106" s="474"/>
      <c r="F106" s="474"/>
      <c r="G106" s="474"/>
      <c r="H106" s="474"/>
      <c r="I106" s="474"/>
      <c r="J106" s="474"/>
      <c r="K106" s="474"/>
    </row>
    <row r="107" spans="1:11">
      <c r="A107" s="474"/>
      <c r="B107" s="474"/>
      <c r="C107" s="474"/>
      <c r="D107" s="474"/>
      <c r="E107" s="474"/>
      <c r="F107" s="474"/>
      <c r="G107" s="474"/>
      <c r="H107" s="474"/>
      <c r="I107" s="474"/>
      <c r="J107" s="474"/>
      <c r="K107" s="474"/>
    </row>
    <row r="108" spans="1:11">
      <c r="A108" s="474"/>
      <c r="B108" s="474"/>
      <c r="C108" s="474"/>
      <c r="D108" s="474"/>
      <c r="E108" s="474"/>
      <c r="F108" s="474"/>
      <c r="G108" s="474"/>
      <c r="H108" s="474"/>
      <c r="I108" s="474"/>
      <c r="J108" s="474"/>
      <c r="K108" s="474"/>
    </row>
    <row r="109" spans="1:11">
      <c r="A109" s="474"/>
      <c r="B109" s="474"/>
      <c r="C109" s="474"/>
      <c r="D109" s="474"/>
      <c r="E109" s="474"/>
      <c r="F109" s="474"/>
      <c r="G109" s="474"/>
      <c r="H109" s="474"/>
      <c r="I109" s="474"/>
      <c r="J109" s="474"/>
      <c r="K109" s="474"/>
    </row>
    <row r="110" spans="1:11">
      <c r="A110" s="474"/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</row>
    <row r="111" spans="1:11">
      <c r="A111" s="474"/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</row>
    <row r="112" spans="1:11">
      <c r="A112" s="474"/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</row>
    <row r="113" spans="1:11">
      <c r="A113" s="474"/>
      <c r="B113" s="474"/>
      <c r="C113" s="474"/>
      <c r="D113" s="474"/>
      <c r="E113" s="474"/>
      <c r="F113" s="474"/>
      <c r="G113" s="474"/>
      <c r="H113" s="474"/>
      <c r="I113" s="474"/>
      <c r="J113" s="474"/>
      <c r="K113" s="474"/>
    </row>
    <row r="114" spans="1:11">
      <c r="A114" s="474"/>
      <c r="B114" s="474"/>
      <c r="C114" s="474"/>
      <c r="D114" s="474"/>
      <c r="E114" s="474"/>
      <c r="F114" s="474"/>
      <c r="G114" s="474"/>
      <c r="H114" s="474"/>
      <c r="I114" s="474"/>
      <c r="J114" s="474"/>
      <c r="K114" s="474"/>
    </row>
    <row r="115" spans="1:11">
      <c r="A115" s="474"/>
      <c r="B115" s="474"/>
      <c r="C115" s="474"/>
      <c r="D115" s="474"/>
      <c r="E115" s="474"/>
      <c r="F115" s="474"/>
      <c r="G115" s="474"/>
      <c r="H115" s="474"/>
      <c r="I115" s="474"/>
      <c r="J115" s="474"/>
      <c r="K115" s="474"/>
    </row>
    <row r="116" spans="1:11">
      <c r="A116" s="474"/>
      <c r="B116" s="474"/>
      <c r="C116" s="474"/>
      <c r="D116" s="474"/>
      <c r="E116" s="474"/>
      <c r="F116" s="474"/>
      <c r="G116" s="474"/>
      <c r="H116" s="474"/>
      <c r="I116" s="474"/>
      <c r="J116" s="474"/>
      <c r="K116" s="474"/>
    </row>
    <row r="117" spans="1:11">
      <c r="A117" s="474"/>
      <c r="B117" s="474"/>
      <c r="C117" s="474"/>
      <c r="D117" s="474"/>
      <c r="E117" s="474"/>
      <c r="F117" s="474"/>
      <c r="G117" s="474"/>
      <c r="H117" s="474"/>
      <c r="I117" s="474"/>
      <c r="J117" s="474"/>
      <c r="K117" s="474"/>
    </row>
    <row r="118" spans="1:11">
      <c r="A118" s="474"/>
      <c r="B118" s="474"/>
      <c r="C118" s="474"/>
      <c r="D118" s="474"/>
      <c r="E118" s="474"/>
      <c r="F118" s="474"/>
      <c r="G118" s="474"/>
      <c r="H118" s="474"/>
      <c r="I118" s="474"/>
      <c r="J118" s="474"/>
      <c r="K118" s="474"/>
    </row>
    <row r="119" spans="1:11">
      <c r="A119" s="474"/>
      <c r="B119" s="474"/>
      <c r="C119" s="474"/>
      <c r="D119" s="474"/>
      <c r="E119" s="474"/>
      <c r="F119" s="474"/>
      <c r="G119" s="474"/>
      <c r="H119" s="474"/>
      <c r="I119" s="474"/>
      <c r="J119" s="474"/>
      <c r="K119" s="474"/>
    </row>
    <row r="120" spans="1:11">
      <c r="A120" s="474"/>
      <c r="B120" s="474"/>
      <c r="C120" s="474"/>
      <c r="D120" s="474"/>
      <c r="E120" s="474"/>
      <c r="F120" s="474"/>
      <c r="G120" s="474"/>
      <c r="H120" s="474"/>
      <c r="I120" s="474"/>
      <c r="J120" s="474"/>
      <c r="K120" s="474"/>
    </row>
    <row r="121" spans="1:11">
      <c r="A121" s="474"/>
      <c r="B121" s="474"/>
      <c r="C121" s="474"/>
      <c r="D121" s="474"/>
      <c r="E121" s="474"/>
      <c r="F121" s="474"/>
      <c r="G121" s="474"/>
      <c r="H121" s="474"/>
      <c r="I121" s="474"/>
      <c r="J121" s="474"/>
      <c r="K121" s="474"/>
    </row>
    <row r="122" spans="1:11">
      <c r="A122" s="474"/>
      <c r="B122" s="474"/>
      <c r="C122" s="474"/>
      <c r="D122" s="474"/>
      <c r="E122" s="474"/>
      <c r="F122" s="474"/>
      <c r="G122" s="474"/>
      <c r="H122" s="474"/>
      <c r="I122" s="474"/>
      <c r="J122" s="474"/>
      <c r="K122" s="474"/>
    </row>
    <row r="123" spans="1:11">
      <c r="A123" s="474"/>
      <c r="B123" s="474"/>
      <c r="C123" s="474"/>
      <c r="D123" s="474"/>
      <c r="E123" s="474"/>
      <c r="F123" s="474"/>
      <c r="G123" s="474"/>
      <c r="H123" s="474"/>
      <c r="I123" s="474"/>
      <c r="J123" s="474"/>
      <c r="K123" s="474"/>
    </row>
    <row r="124" spans="1:11">
      <c r="A124" s="474"/>
      <c r="B124" s="474"/>
      <c r="C124" s="474"/>
      <c r="D124" s="474"/>
      <c r="E124" s="474"/>
      <c r="F124" s="474"/>
      <c r="G124" s="474"/>
      <c r="H124" s="474"/>
      <c r="I124" s="474"/>
      <c r="J124" s="474"/>
      <c r="K124" s="474"/>
    </row>
    <row r="125" spans="1:11">
      <c r="A125" s="474"/>
      <c r="B125" s="474"/>
      <c r="C125" s="474"/>
      <c r="D125" s="474"/>
      <c r="E125" s="474"/>
      <c r="F125" s="474"/>
      <c r="G125" s="474"/>
      <c r="H125" s="474"/>
      <c r="I125" s="474"/>
      <c r="J125" s="474"/>
      <c r="K125" s="474"/>
    </row>
    <row r="126" spans="1:11">
      <c r="A126" s="474"/>
      <c r="B126" s="474"/>
      <c r="C126" s="474"/>
      <c r="D126" s="474"/>
      <c r="E126" s="474"/>
      <c r="F126" s="474"/>
      <c r="G126" s="474"/>
      <c r="H126" s="474"/>
      <c r="I126" s="474"/>
      <c r="J126" s="474"/>
      <c r="K126" s="474"/>
    </row>
    <row r="127" spans="1:11">
      <c r="A127" s="474"/>
      <c r="B127" s="474"/>
      <c r="C127" s="474"/>
      <c r="D127" s="474"/>
      <c r="E127" s="474"/>
      <c r="F127" s="474"/>
      <c r="G127" s="474"/>
      <c r="H127" s="474"/>
      <c r="I127" s="474"/>
      <c r="J127" s="474"/>
      <c r="K127" s="474"/>
    </row>
    <row r="128" spans="1:11">
      <c r="A128" s="474"/>
      <c r="B128" s="474"/>
      <c r="C128" s="474"/>
      <c r="D128" s="474"/>
      <c r="E128" s="474"/>
      <c r="F128" s="474"/>
      <c r="G128" s="474"/>
      <c r="H128" s="474"/>
      <c r="I128" s="474"/>
      <c r="J128" s="474"/>
      <c r="K128" s="474"/>
    </row>
    <row r="129" spans="1:11">
      <c r="A129" s="474"/>
      <c r="B129" s="474"/>
      <c r="C129" s="474"/>
      <c r="D129" s="474"/>
      <c r="E129" s="474"/>
      <c r="F129" s="474"/>
      <c r="G129" s="474"/>
      <c r="H129" s="474"/>
      <c r="I129" s="474"/>
      <c r="J129" s="474"/>
      <c r="K129" s="474"/>
    </row>
    <row r="130" spans="1:11">
      <c r="A130" s="474"/>
      <c r="B130" s="474"/>
      <c r="C130" s="474"/>
      <c r="D130" s="474"/>
      <c r="E130" s="474"/>
      <c r="F130" s="474"/>
      <c r="G130" s="474"/>
      <c r="H130" s="474"/>
      <c r="I130" s="474"/>
      <c r="J130" s="474"/>
      <c r="K130" s="474"/>
    </row>
    <row r="131" spans="1:11">
      <c r="A131" s="474"/>
      <c r="B131" s="474"/>
      <c r="C131" s="474"/>
      <c r="D131" s="474"/>
      <c r="E131" s="474"/>
      <c r="F131" s="474"/>
      <c r="G131" s="474"/>
      <c r="H131" s="474"/>
      <c r="I131" s="474"/>
      <c r="J131" s="474"/>
      <c r="K131" s="474"/>
    </row>
    <row r="132" spans="1:11">
      <c r="A132" s="474"/>
      <c r="B132" s="474"/>
      <c r="C132" s="474"/>
      <c r="D132" s="474"/>
      <c r="E132" s="474"/>
      <c r="F132" s="474"/>
      <c r="G132" s="474"/>
      <c r="H132" s="474"/>
      <c r="I132" s="474"/>
      <c r="J132" s="474"/>
      <c r="K132" s="474"/>
    </row>
    <row r="133" spans="1:11">
      <c r="A133" s="474"/>
      <c r="B133" s="474"/>
      <c r="C133" s="474"/>
      <c r="D133" s="474"/>
      <c r="E133" s="474"/>
      <c r="F133" s="474"/>
      <c r="G133" s="474"/>
      <c r="H133" s="474"/>
      <c r="I133" s="474"/>
      <c r="J133" s="474"/>
      <c r="K133" s="474"/>
    </row>
    <row r="134" spans="1:11">
      <c r="A134" s="474"/>
      <c r="B134" s="474"/>
      <c r="C134" s="474"/>
      <c r="D134" s="474"/>
      <c r="E134" s="474"/>
      <c r="F134" s="474"/>
      <c r="G134" s="474"/>
      <c r="H134" s="474"/>
      <c r="I134" s="474"/>
      <c r="J134" s="474"/>
      <c r="K134" s="474"/>
    </row>
    <row r="135" spans="1:11">
      <c r="A135" s="474"/>
      <c r="B135" s="474"/>
      <c r="C135" s="474"/>
      <c r="D135" s="474"/>
      <c r="E135" s="474"/>
      <c r="F135" s="474"/>
      <c r="G135" s="474"/>
      <c r="H135" s="474"/>
      <c r="I135" s="474"/>
      <c r="J135" s="474"/>
      <c r="K135" s="474"/>
    </row>
    <row r="136" spans="1:11">
      <c r="A136" s="474"/>
      <c r="B136" s="474"/>
      <c r="C136" s="474"/>
      <c r="D136" s="474"/>
      <c r="E136" s="474"/>
      <c r="F136" s="474"/>
      <c r="G136" s="474"/>
      <c r="H136" s="474"/>
      <c r="I136" s="474"/>
      <c r="J136" s="474"/>
      <c r="K136" s="474"/>
    </row>
    <row r="137" spans="1:11">
      <c r="A137" s="474"/>
      <c r="B137" s="474"/>
      <c r="C137" s="474"/>
      <c r="D137" s="474"/>
      <c r="E137" s="474"/>
      <c r="F137" s="474"/>
      <c r="G137" s="474"/>
      <c r="H137" s="474"/>
      <c r="I137" s="474"/>
      <c r="J137" s="474"/>
      <c r="K137" s="474"/>
    </row>
    <row r="138" spans="1:11">
      <c r="A138" s="474"/>
      <c r="B138" s="474"/>
      <c r="C138" s="474"/>
      <c r="D138" s="474"/>
      <c r="E138" s="474"/>
      <c r="F138" s="474"/>
      <c r="G138" s="474"/>
      <c r="H138" s="474"/>
      <c r="I138" s="474"/>
      <c r="J138" s="474"/>
      <c r="K138" s="474"/>
    </row>
    <row r="139" spans="1:11">
      <c r="A139" s="474"/>
      <c r="B139" s="474"/>
      <c r="C139" s="474"/>
      <c r="D139" s="474"/>
      <c r="E139" s="474"/>
      <c r="F139" s="474"/>
      <c r="G139" s="474"/>
      <c r="H139" s="474"/>
      <c r="I139" s="474"/>
      <c r="J139" s="474"/>
      <c r="K139" s="474"/>
    </row>
    <row r="140" spans="1:11">
      <c r="A140" s="474"/>
      <c r="B140" s="474"/>
      <c r="C140" s="474"/>
      <c r="D140" s="474"/>
      <c r="E140" s="474"/>
      <c r="F140" s="474"/>
      <c r="G140" s="474"/>
      <c r="H140" s="474"/>
      <c r="I140" s="474"/>
      <c r="J140" s="474"/>
      <c r="K140" s="474"/>
    </row>
    <row r="141" spans="1:11">
      <c r="A141" s="474"/>
      <c r="B141" s="474"/>
      <c r="C141" s="474"/>
      <c r="D141" s="474"/>
      <c r="E141" s="474"/>
      <c r="F141" s="474"/>
      <c r="G141" s="474"/>
      <c r="H141" s="474"/>
      <c r="I141" s="474"/>
      <c r="J141" s="474"/>
      <c r="K141" s="474"/>
    </row>
    <row r="142" spans="1:11">
      <c r="A142" s="474"/>
      <c r="B142" s="474"/>
      <c r="C142" s="474"/>
      <c r="D142" s="474"/>
      <c r="E142" s="474"/>
      <c r="F142" s="474"/>
      <c r="G142" s="474"/>
      <c r="H142" s="474"/>
      <c r="I142" s="474"/>
      <c r="J142" s="474"/>
      <c r="K142" s="474"/>
    </row>
    <row r="143" spans="1:11">
      <c r="A143" s="474"/>
      <c r="B143" s="474"/>
      <c r="C143" s="474"/>
      <c r="D143" s="474"/>
      <c r="E143" s="474"/>
      <c r="F143" s="474"/>
      <c r="G143" s="474"/>
      <c r="H143" s="474"/>
      <c r="I143" s="474"/>
      <c r="J143" s="474"/>
      <c r="K143" s="474"/>
    </row>
    <row r="144" spans="1:11">
      <c r="A144" s="474"/>
      <c r="B144" s="474"/>
      <c r="C144" s="474"/>
      <c r="D144" s="474"/>
      <c r="E144" s="474"/>
      <c r="F144" s="474"/>
      <c r="G144" s="474"/>
      <c r="H144" s="474"/>
      <c r="I144" s="474"/>
      <c r="J144" s="474"/>
      <c r="K144" s="474"/>
    </row>
    <row r="145" spans="1:11">
      <c r="A145" s="474"/>
      <c r="B145" s="474"/>
      <c r="C145" s="474"/>
      <c r="D145" s="474"/>
      <c r="E145" s="474"/>
      <c r="F145" s="474"/>
      <c r="G145" s="474"/>
      <c r="H145" s="474"/>
      <c r="I145" s="474"/>
      <c r="J145" s="474"/>
      <c r="K145" s="474"/>
    </row>
    <row r="146" spans="1:11">
      <c r="A146" s="474"/>
      <c r="B146" s="474"/>
      <c r="C146" s="474"/>
      <c r="D146" s="474"/>
      <c r="E146" s="474"/>
      <c r="F146" s="474"/>
      <c r="G146" s="474"/>
      <c r="H146" s="474"/>
      <c r="I146" s="474"/>
      <c r="J146" s="474"/>
      <c r="K146" s="474"/>
    </row>
    <row r="147" spans="1:11">
      <c r="A147" s="474"/>
      <c r="B147" s="474"/>
      <c r="C147" s="474"/>
      <c r="D147" s="474"/>
      <c r="E147" s="474"/>
      <c r="F147" s="474"/>
      <c r="G147" s="474"/>
      <c r="H147" s="474"/>
      <c r="I147" s="474"/>
      <c r="J147" s="474"/>
      <c r="K147" s="474"/>
    </row>
    <row r="148" spans="1:11">
      <c r="A148" s="474"/>
      <c r="B148" s="474"/>
      <c r="C148" s="474"/>
      <c r="D148" s="474"/>
      <c r="E148" s="474"/>
      <c r="F148" s="474"/>
      <c r="G148" s="474"/>
      <c r="H148" s="474"/>
      <c r="I148" s="474"/>
      <c r="J148" s="474"/>
      <c r="K148" s="474"/>
    </row>
    <row r="149" spans="1:11">
      <c r="A149" s="474"/>
      <c r="B149" s="474"/>
      <c r="C149" s="474"/>
      <c r="D149" s="474"/>
      <c r="E149" s="474"/>
      <c r="F149" s="474"/>
      <c r="G149" s="474"/>
      <c r="H149" s="474"/>
      <c r="I149" s="474"/>
      <c r="J149" s="474"/>
      <c r="K149" s="474"/>
    </row>
    <row r="150" spans="1:11">
      <c r="A150" s="474"/>
      <c r="B150" s="474"/>
      <c r="C150" s="474"/>
      <c r="D150" s="474"/>
      <c r="E150" s="474"/>
      <c r="F150" s="474"/>
      <c r="G150" s="474"/>
      <c r="H150" s="474"/>
      <c r="I150" s="474"/>
      <c r="J150" s="474"/>
      <c r="K150" s="474"/>
    </row>
    <row r="151" spans="1:11">
      <c r="A151" s="474"/>
      <c r="B151" s="474"/>
      <c r="C151" s="474"/>
      <c r="D151" s="474"/>
      <c r="E151" s="474"/>
      <c r="F151" s="474"/>
      <c r="G151" s="474"/>
      <c r="H151" s="474"/>
      <c r="I151" s="474"/>
      <c r="J151" s="474"/>
      <c r="K151" s="474"/>
    </row>
    <row r="152" spans="1:11">
      <c r="A152" s="474"/>
      <c r="B152" s="474"/>
      <c r="C152" s="474"/>
      <c r="D152" s="474"/>
      <c r="E152" s="474"/>
      <c r="F152" s="474"/>
      <c r="G152" s="474"/>
      <c r="H152" s="474"/>
      <c r="I152" s="474"/>
      <c r="J152" s="474"/>
      <c r="K152" s="474"/>
    </row>
    <row r="153" spans="1:11">
      <c r="A153" s="474"/>
      <c r="B153" s="474"/>
      <c r="C153" s="474"/>
      <c r="D153" s="474"/>
      <c r="E153" s="474"/>
      <c r="F153" s="474"/>
      <c r="G153" s="474"/>
      <c r="H153" s="474"/>
      <c r="I153" s="474"/>
      <c r="J153" s="474"/>
      <c r="K153" s="474"/>
    </row>
    <row r="154" spans="1:11">
      <c r="A154" s="474"/>
      <c r="B154" s="474"/>
      <c r="C154" s="474"/>
      <c r="D154" s="474"/>
      <c r="E154" s="474"/>
      <c r="F154" s="474"/>
      <c r="G154" s="474"/>
      <c r="H154" s="474"/>
      <c r="I154" s="474"/>
      <c r="J154" s="474"/>
      <c r="K154" s="474"/>
    </row>
    <row r="155" spans="1:11">
      <c r="A155" s="474"/>
      <c r="B155" s="474"/>
      <c r="C155" s="474"/>
      <c r="D155" s="474"/>
      <c r="E155" s="474"/>
      <c r="F155" s="474"/>
      <c r="G155" s="474"/>
      <c r="H155" s="474"/>
      <c r="I155" s="474"/>
      <c r="J155" s="474"/>
      <c r="K155" s="474"/>
    </row>
    <row r="156" spans="1:11">
      <c r="A156" s="474"/>
      <c r="B156" s="474"/>
      <c r="C156" s="474"/>
      <c r="D156" s="474"/>
      <c r="E156" s="474"/>
      <c r="F156" s="474"/>
      <c r="G156" s="474"/>
      <c r="H156" s="474"/>
      <c r="I156" s="474"/>
      <c r="J156" s="474"/>
      <c r="K156" s="474"/>
    </row>
    <row r="157" spans="1:11">
      <c r="A157" s="474"/>
      <c r="B157" s="474"/>
      <c r="C157" s="474"/>
      <c r="D157" s="474"/>
      <c r="E157" s="474"/>
      <c r="F157" s="474"/>
      <c r="G157" s="474"/>
      <c r="H157" s="474"/>
      <c r="I157" s="474"/>
      <c r="J157" s="474"/>
      <c r="K157" s="474"/>
    </row>
    <row r="158" spans="1:11">
      <c r="A158" s="474"/>
      <c r="B158" s="474"/>
      <c r="C158" s="474"/>
      <c r="D158" s="474"/>
      <c r="E158" s="474"/>
      <c r="F158" s="474"/>
      <c r="G158" s="474"/>
      <c r="H158" s="474"/>
      <c r="I158" s="474"/>
      <c r="J158" s="474"/>
      <c r="K158" s="474"/>
    </row>
    <row r="159" spans="1:11">
      <c r="A159" s="474"/>
      <c r="B159" s="474"/>
      <c r="C159" s="474"/>
      <c r="D159" s="474"/>
      <c r="E159" s="474"/>
      <c r="F159" s="474"/>
      <c r="G159" s="474"/>
      <c r="H159" s="474"/>
      <c r="I159" s="474"/>
      <c r="J159" s="474"/>
      <c r="K159" s="474"/>
    </row>
    <row r="160" spans="1:11">
      <c r="A160" s="474"/>
      <c r="B160" s="474"/>
      <c r="C160" s="474"/>
      <c r="D160" s="474"/>
      <c r="E160" s="474"/>
      <c r="F160" s="474"/>
      <c r="G160" s="474"/>
      <c r="H160" s="474"/>
      <c r="I160" s="474"/>
      <c r="J160" s="474"/>
      <c r="K160" s="474"/>
    </row>
    <row r="161" spans="1:11">
      <c r="A161" s="474"/>
      <c r="B161" s="474"/>
      <c r="C161" s="474"/>
      <c r="D161" s="474"/>
      <c r="E161" s="474"/>
      <c r="F161" s="474"/>
      <c r="G161" s="474"/>
      <c r="H161" s="474"/>
      <c r="I161" s="474"/>
      <c r="J161" s="474"/>
      <c r="K161" s="474"/>
    </row>
    <row r="162" spans="1:11">
      <c r="A162" s="474"/>
      <c r="B162" s="474"/>
      <c r="C162" s="474"/>
      <c r="D162" s="474"/>
      <c r="E162" s="474"/>
      <c r="F162" s="474"/>
      <c r="G162" s="474"/>
      <c r="H162" s="474"/>
      <c r="I162" s="474"/>
      <c r="J162" s="474"/>
      <c r="K162" s="474"/>
    </row>
    <row r="163" spans="1:11">
      <c r="A163" s="474"/>
      <c r="B163" s="474"/>
      <c r="C163" s="474"/>
      <c r="D163" s="474"/>
      <c r="E163" s="474"/>
      <c r="F163" s="474"/>
      <c r="G163" s="474"/>
      <c r="H163" s="474"/>
      <c r="I163" s="474"/>
      <c r="J163" s="474"/>
      <c r="K163" s="474"/>
    </row>
    <row r="164" spans="1:11">
      <c r="A164" s="474"/>
      <c r="B164" s="474"/>
      <c r="C164" s="474"/>
      <c r="D164" s="474"/>
      <c r="E164" s="474"/>
      <c r="F164" s="474"/>
      <c r="G164" s="474"/>
      <c r="H164" s="474"/>
      <c r="I164" s="474"/>
      <c r="J164" s="474"/>
      <c r="K164" s="474"/>
    </row>
    <row r="165" spans="1:11">
      <c r="A165" s="474"/>
      <c r="B165" s="474"/>
      <c r="C165" s="474"/>
      <c r="D165" s="474"/>
      <c r="E165" s="474"/>
      <c r="F165" s="474"/>
      <c r="G165" s="474"/>
      <c r="H165" s="474"/>
      <c r="I165" s="474"/>
      <c r="J165" s="474"/>
      <c r="K165" s="474"/>
    </row>
    <row r="166" spans="1:11">
      <c r="A166" s="474"/>
      <c r="B166" s="474"/>
      <c r="C166" s="474"/>
      <c r="D166" s="474"/>
      <c r="E166" s="474"/>
      <c r="F166" s="474"/>
      <c r="G166" s="474"/>
      <c r="H166" s="474"/>
      <c r="I166" s="474"/>
      <c r="J166" s="474"/>
      <c r="K166" s="474"/>
    </row>
    <row r="167" spans="1:11">
      <c r="A167" s="474"/>
      <c r="B167" s="474"/>
      <c r="C167" s="474"/>
      <c r="D167" s="474"/>
      <c r="E167" s="474"/>
      <c r="F167" s="474"/>
      <c r="G167" s="474"/>
      <c r="H167" s="474"/>
      <c r="I167" s="474"/>
      <c r="J167" s="474"/>
      <c r="K167" s="474"/>
    </row>
    <row r="168" spans="1:11">
      <c r="A168" s="474"/>
      <c r="B168" s="474"/>
      <c r="C168" s="474"/>
      <c r="D168" s="474"/>
      <c r="E168" s="474"/>
      <c r="F168" s="474"/>
      <c r="G168" s="474"/>
      <c r="H168" s="474"/>
      <c r="I168" s="474"/>
      <c r="J168" s="474"/>
      <c r="K168" s="474"/>
    </row>
    <row r="169" spans="1:11">
      <c r="A169" s="474"/>
      <c r="B169" s="474"/>
      <c r="C169" s="474"/>
      <c r="D169" s="474"/>
      <c r="E169" s="474"/>
      <c r="F169" s="474"/>
      <c r="G169" s="474"/>
      <c r="H169" s="474"/>
      <c r="I169" s="474"/>
      <c r="J169" s="474"/>
      <c r="K169" s="474"/>
    </row>
    <row r="170" spans="1:11">
      <c r="A170" s="474"/>
      <c r="B170" s="474"/>
      <c r="C170" s="474"/>
      <c r="D170" s="474"/>
      <c r="E170" s="474"/>
      <c r="F170" s="474"/>
      <c r="G170" s="474"/>
      <c r="H170" s="474"/>
      <c r="I170" s="474"/>
      <c r="J170" s="474"/>
      <c r="K170" s="474"/>
    </row>
    <row r="171" spans="1:11">
      <c r="A171" s="474"/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</row>
    <row r="172" spans="1:11">
      <c r="A172" s="474"/>
      <c r="B172" s="474"/>
      <c r="C172" s="474"/>
      <c r="D172" s="474"/>
      <c r="E172" s="474"/>
      <c r="F172" s="474"/>
      <c r="G172" s="474"/>
      <c r="H172" s="474"/>
      <c r="I172" s="474"/>
      <c r="J172" s="474"/>
      <c r="K172" s="474"/>
    </row>
    <row r="173" spans="1:11">
      <c r="A173" s="474"/>
      <c r="B173" s="474"/>
      <c r="C173" s="474"/>
      <c r="D173" s="474"/>
      <c r="E173" s="474"/>
      <c r="F173" s="474"/>
      <c r="G173" s="474"/>
      <c r="H173" s="474"/>
      <c r="I173" s="474"/>
      <c r="J173" s="474"/>
      <c r="K173" s="474"/>
    </row>
    <row r="174" spans="1:11">
      <c r="A174" s="474"/>
      <c r="B174" s="474"/>
      <c r="C174" s="474"/>
      <c r="D174" s="474"/>
      <c r="E174" s="474"/>
      <c r="F174" s="474"/>
      <c r="G174" s="474"/>
      <c r="H174" s="474"/>
      <c r="I174" s="474"/>
      <c r="J174" s="474"/>
      <c r="K174" s="474"/>
    </row>
    <row r="175" spans="1:11">
      <c r="A175" s="474"/>
      <c r="B175" s="474"/>
      <c r="C175" s="474"/>
      <c r="D175" s="474"/>
      <c r="E175" s="474"/>
      <c r="F175" s="474"/>
      <c r="G175" s="474"/>
      <c r="H175" s="474"/>
      <c r="I175" s="474"/>
      <c r="J175" s="474"/>
      <c r="K175" s="474"/>
    </row>
    <row r="176" spans="1:11">
      <c r="A176" s="474"/>
      <c r="B176" s="474"/>
      <c r="C176" s="474"/>
      <c r="D176" s="474"/>
      <c r="E176" s="474"/>
      <c r="F176" s="474"/>
      <c r="G176" s="474"/>
      <c r="H176" s="474"/>
      <c r="I176" s="474"/>
      <c r="J176" s="474"/>
      <c r="K176" s="474"/>
    </row>
    <row r="177" spans="1:11">
      <c r="A177" s="474"/>
      <c r="B177" s="474"/>
      <c r="C177" s="474"/>
      <c r="D177" s="474"/>
      <c r="E177" s="474"/>
      <c r="F177" s="474"/>
      <c r="G177" s="474"/>
      <c r="H177" s="474"/>
      <c r="I177" s="474"/>
      <c r="J177" s="474"/>
      <c r="K177" s="474"/>
    </row>
    <row r="178" spans="1:11">
      <c r="A178" s="474"/>
      <c r="B178" s="474"/>
      <c r="C178" s="474"/>
      <c r="D178" s="474"/>
      <c r="E178" s="474"/>
      <c r="F178" s="474"/>
      <c r="G178" s="474"/>
      <c r="H178" s="474"/>
      <c r="I178" s="474"/>
      <c r="J178" s="474"/>
      <c r="K178" s="474"/>
    </row>
    <row r="179" spans="1:11">
      <c r="A179" s="474"/>
      <c r="B179" s="474"/>
      <c r="C179" s="474"/>
      <c r="D179" s="474"/>
      <c r="E179" s="474"/>
      <c r="F179" s="474"/>
      <c r="G179" s="474"/>
      <c r="H179" s="474"/>
      <c r="I179" s="474"/>
      <c r="J179" s="474"/>
      <c r="K179" s="474"/>
    </row>
    <row r="180" spans="1:11">
      <c r="A180" s="474"/>
      <c r="B180" s="474"/>
      <c r="C180" s="474"/>
      <c r="D180" s="474"/>
      <c r="E180" s="474"/>
      <c r="F180" s="474"/>
      <c r="G180" s="474"/>
      <c r="H180" s="474"/>
      <c r="I180" s="474"/>
      <c r="J180" s="474"/>
      <c r="K180" s="474"/>
    </row>
    <row r="181" spans="1:11">
      <c r="A181" s="474"/>
      <c r="B181" s="474"/>
      <c r="C181" s="474"/>
      <c r="D181" s="474"/>
      <c r="E181" s="474"/>
      <c r="F181" s="474"/>
      <c r="G181" s="474"/>
      <c r="H181" s="474"/>
      <c r="I181" s="474"/>
      <c r="J181" s="474"/>
      <c r="K181" s="474"/>
    </row>
    <row r="182" spans="1:11">
      <c r="A182" s="474"/>
      <c r="B182" s="474"/>
      <c r="C182" s="474"/>
      <c r="D182" s="474"/>
      <c r="E182" s="474"/>
      <c r="F182" s="474"/>
      <c r="G182" s="474"/>
      <c r="H182" s="474"/>
      <c r="I182" s="474"/>
      <c r="J182" s="474"/>
      <c r="K182" s="474"/>
    </row>
    <row r="183" spans="1:11">
      <c r="A183" s="474"/>
      <c r="B183" s="474"/>
      <c r="C183" s="474"/>
      <c r="D183" s="474"/>
      <c r="E183" s="474"/>
      <c r="F183" s="474"/>
      <c r="G183" s="474"/>
      <c r="H183" s="474"/>
      <c r="I183" s="474"/>
      <c r="J183" s="474"/>
      <c r="K183" s="474"/>
    </row>
    <row r="184" spans="1:11">
      <c r="A184" s="474"/>
      <c r="B184" s="474"/>
      <c r="C184" s="474"/>
      <c r="D184" s="474"/>
      <c r="E184" s="474"/>
      <c r="F184" s="474"/>
      <c r="G184" s="474"/>
      <c r="H184" s="474"/>
      <c r="I184" s="474"/>
      <c r="J184" s="474"/>
      <c r="K184" s="474"/>
    </row>
    <row r="185" spans="1:11">
      <c r="A185" s="474"/>
      <c r="B185" s="474"/>
      <c r="C185" s="474"/>
      <c r="D185" s="474"/>
      <c r="E185" s="474"/>
      <c r="F185" s="474"/>
      <c r="G185" s="474"/>
      <c r="H185" s="474"/>
      <c r="I185" s="474"/>
      <c r="J185" s="474"/>
      <c r="K185" s="474"/>
    </row>
    <row r="186" spans="1:11">
      <c r="A186" s="474"/>
      <c r="B186" s="474"/>
      <c r="C186" s="474"/>
      <c r="D186" s="474"/>
      <c r="E186" s="474"/>
      <c r="F186" s="474"/>
      <c r="G186" s="474"/>
      <c r="H186" s="474"/>
      <c r="I186" s="474"/>
      <c r="J186" s="474"/>
      <c r="K186" s="474"/>
    </row>
    <row r="187" spans="1:11">
      <c r="A187" s="474"/>
      <c r="B187" s="474"/>
      <c r="C187" s="474"/>
      <c r="D187" s="474"/>
      <c r="E187" s="474"/>
      <c r="F187" s="474"/>
      <c r="G187" s="474"/>
      <c r="H187" s="474"/>
      <c r="I187" s="474"/>
      <c r="J187" s="474"/>
      <c r="K187" s="474"/>
    </row>
    <row r="188" spans="1:11">
      <c r="A188" s="474"/>
      <c r="B188" s="474"/>
      <c r="C188" s="474"/>
      <c r="D188" s="474"/>
      <c r="E188" s="474"/>
      <c r="F188" s="474"/>
      <c r="G188" s="474"/>
      <c r="H188" s="474"/>
      <c r="I188" s="474"/>
      <c r="J188" s="474"/>
      <c r="K188" s="474"/>
    </row>
    <row r="189" spans="1:11">
      <c r="A189" s="474"/>
      <c r="B189" s="474"/>
      <c r="C189" s="474"/>
      <c r="D189" s="474"/>
      <c r="E189" s="474"/>
      <c r="F189" s="474"/>
      <c r="G189" s="474"/>
      <c r="H189" s="474"/>
      <c r="I189" s="474"/>
      <c r="J189" s="474"/>
      <c r="K189" s="474"/>
    </row>
    <row r="190" spans="1:11">
      <c r="A190" s="474"/>
      <c r="B190" s="474"/>
      <c r="C190" s="474"/>
      <c r="D190" s="474"/>
      <c r="E190" s="474"/>
      <c r="F190" s="474"/>
      <c r="G190" s="474"/>
      <c r="H190" s="474"/>
      <c r="I190" s="474"/>
      <c r="J190" s="474"/>
      <c r="K190" s="474"/>
    </row>
    <row r="191" spans="1:11">
      <c r="A191" s="474"/>
      <c r="B191" s="474"/>
      <c r="C191" s="474"/>
      <c r="D191" s="474"/>
      <c r="E191" s="474"/>
      <c r="F191" s="474"/>
      <c r="G191" s="474"/>
      <c r="H191" s="474"/>
      <c r="I191" s="474"/>
      <c r="J191" s="474"/>
      <c r="K191" s="474"/>
    </row>
    <row r="192" spans="1:11">
      <c r="A192" s="474"/>
      <c r="B192" s="474"/>
      <c r="C192" s="474"/>
      <c r="D192" s="474"/>
      <c r="E192" s="474"/>
      <c r="F192" s="474"/>
      <c r="G192" s="474"/>
      <c r="H192" s="474"/>
      <c r="I192" s="474"/>
      <c r="J192" s="474"/>
      <c r="K192" s="474"/>
    </row>
    <row r="193" spans="1:11">
      <c r="A193" s="474"/>
      <c r="B193" s="474"/>
      <c r="C193" s="474"/>
      <c r="D193" s="474"/>
      <c r="E193" s="474"/>
      <c r="F193" s="474"/>
      <c r="G193" s="474"/>
      <c r="H193" s="474"/>
      <c r="I193" s="474"/>
      <c r="J193" s="474"/>
      <c r="K193" s="474"/>
    </row>
    <row r="194" spans="1:11">
      <c r="A194" s="474"/>
      <c r="B194" s="474"/>
      <c r="C194" s="474"/>
      <c r="D194" s="474"/>
      <c r="E194" s="474"/>
      <c r="F194" s="474"/>
      <c r="G194" s="474"/>
      <c r="H194" s="474"/>
      <c r="I194" s="474"/>
      <c r="J194" s="474"/>
      <c r="K194" s="474"/>
    </row>
    <row r="195" spans="1:11">
      <c r="A195" s="474"/>
      <c r="B195" s="474"/>
      <c r="C195" s="474"/>
      <c r="D195" s="474"/>
      <c r="E195" s="474"/>
      <c r="F195" s="474"/>
      <c r="G195" s="474"/>
      <c r="H195" s="474"/>
      <c r="I195" s="474"/>
      <c r="J195" s="474"/>
      <c r="K195" s="474"/>
    </row>
    <row r="196" spans="1:11">
      <c r="A196" s="474"/>
      <c r="B196" s="474"/>
      <c r="C196" s="474"/>
      <c r="D196" s="474"/>
      <c r="E196" s="474"/>
      <c r="F196" s="474"/>
      <c r="G196" s="474"/>
      <c r="H196" s="474"/>
      <c r="I196" s="474"/>
      <c r="J196" s="474"/>
      <c r="K196" s="474"/>
    </row>
    <row r="197" spans="1:11">
      <c r="A197" s="474"/>
      <c r="B197" s="474"/>
      <c r="C197" s="474"/>
      <c r="D197" s="474"/>
      <c r="E197" s="474"/>
      <c r="F197" s="474"/>
      <c r="G197" s="474"/>
      <c r="H197" s="474"/>
      <c r="I197" s="474"/>
      <c r="J197" s="474"/>
      <c r="K197" s="474"/>
    </row>
    <row r="198" spans="1:11">
      <c r="A198" s="474"/>
      <c r="B198" s="474"/>
      <c r="C198" s="474"/>
      <c r="D198" s="474"/>
      <c r="E198" s="474"/>
      <c r="F198" s="474"/>
      <c r="G198" s="474"/>
      <c r="H198" s="474"/>
      <c r="I198" s="474"/>
      <c r="J198" s="474"/>
      <c r="K198" s="474"/>
    </row>
    <row r="199" spans="1:11">
      <c r="A199" s="474"/>
      <c r="B199" s="474"/>
      <c r="C199" s="474"/>
      <c r="D199" s="474"/>
      <c r="E199" s="474"/>
      <c r="F199" s="474"/>
      <c r="G199" s="474"/>
      <c r="H199" s="474"/>
      <c r="I199" s="474"/>
      <c r="J199" s="474"/>
      <c r="K199" s="474"/>
    </row>
    <row r="200" spans="1:11">
      <c r="A200" s="474"/>
      <c r="B200" s="474"/>
      <c r="C200" s="474"/>
      <c r="D200" s="474"/>
      <c r="E200" s="474"/>
      <c r="F200" s="474"/>
      <c r="G200" s="474"/>
      <c r="H200" s="474"/>
      <c r="I200" s="474"/>
      <c r="J200" s="474"/>
      <c r="K200" s="474"/>
    </row>
    <row r="201" spans="1:11">
      <c r="A201" s="474"/>
      <c r="B201" s="474"/>
      <c r="C201" s="474"/>
      <c r="D201" s="474"/>
      <c r="E201" s="474"/>
      <c r="F201" s="474"/>
      <c r="G201" s="474"/>
      <c r="H201" s="474"/>
      <c r="I201" s="474"/>
      <c r="J201" s="474"/>
      <c r="K201" s="474"/>
    </row>
    <row r="202" spans="1:11">
      <c r="A202" s="474"/>
      <c r="B202" s="474"/>
      <c r="C202" s="474"/>
      <c r="D202" s="474"/>
      <c r="E202" s="474"/>
      <c r="F202" s="474"/>
      <c r="G202" s="474"/>
      <c r="H202" s="474"/>
      <c r="I202" s="474"/>
      <c r="J202" s="474"/>
      <c r="K202" s="474"/>
    </row>
    <row r="203" spans="1:11">
      <c r="A203" s="474"/>
      <c r="B203" s="474"/>
      <c r="C203" s="474"/>
      <c r="D203" s="474"/>
      <c r="E203" s="474"/>
      <c r="F203" s="474"/>
      <c r="G203" s="474"/>
      <c r="H203" s="474"/>
      <c r="I203" s="474"/>
      <c r="J203" s="474"/>
      <c r="K203" s="474"/>
    </row>
    <row r="204" spans="1:11">
      <c r="A204" s="474"/>
      <c r="B204" s="474"/>
      <c r="C204" s="474"/>
      <c r="D204" s="474"/>
      <c r="E204" s="474"/>
      <c r="F204" s="474"/>
      <c r="G204" s="474"/>
      <c r="H204" s="474"/>
      <c r="I204" s="474"/>
      <c r="J204" s="474"/>
      <c r="K204" s="474"/>
    </row>
    <row r="205" spans="1:11">
      <c r="A205" s="474"/>
      <c r="B205" s="474"/>
      <c r="C205" s="474"/>
      <c r="D205" s="474"/>
      <c r="E205" s="474"/>
      <c r="F205" s="474"/>
      <c r="G205" s="474"/>
      <c r="H205" s="474"/>
      <c r="I205" s="474"/>
      <c r="J205" s="474"/>
      <c r="K205" s="474"/>
    </row>
    <row r="206" spans="1:11">
      <c r="A206" s="474"/>
      <c r="B206" s="474"/>
      <c r="C206" s="474"/>
      <c r="D206" s="474"/>
      <c r="E206" s="474"/>
      <c r="F206" s="474"/>
      <c r="G206" s="474"/>
      <c r="H206" s="474"/>
      <c r="I206" s="474"/>
      <c r="J206" s="474"/>
      <c r="K206" s="474"/>
    </row>
    <row r="207" spans="1:11">
      <c r="A207" s="474"/>
      <c r="B207" s="474"/>
      <c r="C207" s="474"/>
      <c r="D207" s="474"/>
      <c r="E207" s="474"/>
      <c r="F207" s="474"/>
      <c r="G207" s="474"/>
      <c r="H207" s="474"/>
      <c r="I207" s="474"/>
      <c r="J207" s="474"/>
      <c r="K207" s="474"/>
    </row>
    <row r="208" spans="1:11">
      <c r="A208" s="474"/>
      <c r="B208" s="474"/>
      <c r="C208" s="474"/>
      <c r="D208" s="474"/>
      <c r="E208" s="474"/>
      <c r="F208" s="474"/>
      <c r="G208" s="474"/>
      <c r="H208" s="474"/>
      <c r="I208" s="474"/>
      <c r="J208" s="474"/>
      <c r="K208" s="474"/>
    </row>
    <row r="209" spans="1:11">
      <c r="A209" s="474"/>
      <c r="B209" s="474"/>
      <c r="C209" s="474"/>
      <c r="D209" s="474"/>
      <c r="E209" s="474"/>
      <c r="F209" s="474"/>
      <c r="G209" s="474"/>
      <c r="H209" s="474"/>
      <c r="I209" s="474"/>
      <c r="J209" s="474"/>
      <c r="K209" s="474"/>
    </row>
    <row r="210" spans="1:11">
      <c r="A210" s="474"/>
      <c r="B210" s="474"/>
      <c r="C210" s="474"/>
      <c r="D210" s="474"/>
      <c r="E210" s="474"/>
      <c r="F210" s="474"/>
      <c r="G210" s="474"/>
      <c r="H210" s="474"/>
      <c r="I210" s="474"/>
      <c r="J210" s="474"/>
      <c r="K210" s="474"/>
    </row>
    <row r="211" spans="1:11">
      <c r="A211" s="474"/>
      <c r="B211" s="474"/>
      <c r="C211" s="474"/>
      <c r="D211" s="474"/>
      <c r="E211" s="474"/>
      <c r="F211" s="474"/>
      <c r="G211" s="474"/>
      <c r="H211" s="474"/>
      <c r="I211" s="474"/>
      <c r="J211" s="474"/>
      <c r="K211" s="474"/>
    </row>
    <row r="212" spans="1:11">
      <c r="A212" s="474"/>
      <c r="B212" s="474"/>
      <c r="C212" s="474"/>
      <c r="D212" s="474"/>
      <c r="E212" s="474"/>
      <c r="F212" s="474"/>
      <c r="G212" s="474"/>
      <c r="H212" s="474"/>
      <c r="I212" s="474"/>
      <c r="J212" s="474"/>
      <c r="K212" s="474"/>
    </row>
    <row r="213" spans="1:11">
      <c r="A213" s="474"/>
      <c r="B213" s="474"/>
      <c r="C213" s="474"/>
      <c r="D213" s="474"/>
      <c r="E213" s="474"/>
      <c r="F213" s="474"/>
      <c r="G213" s="474"/>
      <c r="H213" s="474"/>
      <c r="I213" s="474"/>
      <c r="J213" s="474"/>
      <c r="K213" s="474"/>
    </row>
    <row r="214" spans="1:11">
      <c r="A214" s="474"/>
      <c r="B214" s="474"/>
      <c r="C214" s="474"/>
      <c r="D214" s="474"/>
      <c r="E214" s="474"/>
      <c r="F214" s="474"/>
      <c r="G214" s="474"/>
      <c r="H214" s="474"/>
      <c r="I214" s="474"/>
      <c r="J214" s="474"/>
      <c r="K214" s="474"/>
    </row>
    <row r="215" spans="1:11">
      <c r="A215" s="474"/>
      <c r="B215" s="474"/>
      <c r="C215" s="474"/>
      <c r="D215" s="474"/>
      <c r="E215" s="474"/>
      <c r="F215" s="474"/>
      <c r="G215" s="474"/>
      <c r="H215" s="474"/>
      <c r="I215" s="474"/>
      <c r="J215" s="474"/>
      <c r="K215" s="474"/>
    </row>
    <row r="216" spans="1:11">
      <c r="A216" s="474"/>
      <c r="B216" s="474"/>
      <c r="C216" s="474"/>
      <c r="D216" s="474"/>
      <c r="E216" s="474"/>
      <c r="F216" s="474"/>
      <c r="G216" s="474"/>
      <c r="H216" s="474"/>
      <c r="I216" s="474"/>
      <c r="J216" s="474"/>
      <c r="K216" s="474"/>
    </row>
    <row r="217" spans="1:11">
      <c r="A217" s="474"/>
      <c r="B217" s="474"/>
      <c r="C217" s="474"/>
      <c r="D217" s="474"/>
      <c r="E217" s="474"/>
      <c r="F217" s="474"/>
      <c r="G217" s="474"/>
      <c r="H217" s="474"/>
      <c r="I217" s="474"/>
      <c r="J217" s="474"/>
      <c r="K217" s="474"/>
    </row>
    <row r="218" spans="1:11">
      <c r="A218" s="474"/>
      <c r="B218" s="474"/>
      <c r="C218" s="474"/>
      <c r="D218" s="474"/>
      <c r="E218" s="474"/>
      <c r="F218" s="474"/>
      <c r="G218" s="474"/>
      <c r="H218" s="474"/>
      <c r="I218" s="474"/>
      <c r="J218" s="474"/>
      <c r="K218" s="474"/>
    </row>
    <row r="219" spans="1:11">
      <c r="A219" s="474"/>
      <c r="B219" s="474"/>
      <c r="C219" s="474"/>
      <c r="D219" s="474"/>
      <c r="E219" s="474"/>
      <c r="F219" s="474"/>
      <c r="G219" s="474"/>
      <c r="H219" s="474"/>
      <c r="I219" s="474"/>
      <c r="J219" s="474"/>
      <c r="K219" s="474"/>
    </row>
    <row r="220" spans="1:11">
      <c r="A220" s="474"/>
      <c r="B220" s="474"/>
      <c r="C220" s="474"/>
      <c r="D220" s="474"/>
      <c r="E220" s="474"/>
      <c r="F220" s="474"/>
      <c r="G220" s="474"/>
      <c r="H220" s="474"/>
      <c r="I220" s="474"/>
      <c r="J220" s="474"/>
      <c r="K220" s="474"/>
    </row>
    <row r="221" spans="1:11">
      <c r="A221" s="474"/>
      <c r="B221" s="474"/>
      <c r="C221" s="474"/>
      <c r="D221" s="474"/>
      <c r="E221" s="474"/>
      <c r="F221" s="474"/>
      <c r="G221" s="474"/>
      <c r="H221" s="474"/>
      <c r="I221" s="474"/>
      <c r="J221" s="474"/>
      <c r="K221" s="474"/>
    </row>
    <row r="222" spans="1:11">
      <c r="A222" s="474"/>
      <c r="B222" s="474"/>
      <c r="C222" s="474"/>
      <c r="D222" s="474"/>
      <c r="E222" s="474"/>
      <c r="F222" s="474"/>
      <c r="G222" s="474"/>
      <c r="H222" s="474"/>
      <c r="I222" s="474"/>
      <c r="J222" s="474"/>
      <c r="K222" s="474"/>
    </row>
    <row r="223" spans="1:11">
      <c r="A223" s="474"/>
      <c r="B223" s="474"/>
      <c r="C223" s="474"/>
      <c r="D223" s="474"/>
      <c r="E223" s="474"/>
      <c r="F223" s="474"/>
      <c r="G223" s="474"/>
      <c r="H223" s="474"/>
      <c r="I223" s="474"/>
      <c r="J223" s="474"/>
      <c r="K223" s="474"/>
    </row>
    <row r="224" spans="1:11">
      <c r="A224" s="474"/>
      <c r="B224" s="474"/>
      <c r="C224" s="474"/>
      <c r="D224" s="474"/>
      <c r="E224" s="474"/>
      <c r="F224" s="474"/>
      <c r="G224" s="474"/>
      <c r="H224" s="474"/>
      <c r="I224" s="474"/>
      <c r="J224" s="474"/>
      <c r="K224" s="474"/>
    </row>
    <row r="225" spans="1:11">
      <c r="A225" s="474"/>
      <c r="B225" s="474"/>
      <c r="C225" s="474"/>
      <c r="D225" s="474"/>
      <c r="E225" s="474"/>
      <c r="F225" s="474"/>
      <c r="G225" s="474"/>
      <c r="H225" s="474"/>
      <c r="I225" s="474"/>
      <c r="J225" s="474"/>
      <c r="K225" s="474"/>
    </row>
    <row r="226" spans="1:11">
      <c r="A226" s="474"/>
      <c r="B226" s="474"/>
      <c r="C226" s="474"/>
      <c r="D226" s="474"/>
      <c r="E226" s="474"/>
      <c r="F226" s="474"/>
      <c r="G226" s="474"/>
      <c r="H226" s="474"/>
      <c r="I226" s="474"/>
      <c r="J226" s="474"/>
      <c r="K226" s="474"/>
    </row>
    <row r="227" spans="1:11">
      <c r="A227" s="474"/>
      <c r="B227" s="474"/>
      <c r="C227" s="474"/>
      <c r="D227" s="474"/>
      <c r="E227" s="474"/>
      <c r="F227" s="474"/>
      <c r="G227" s="474"/>
      <c r="H227" s="474"/>
      <c r="I227" s="474"/>
      <c r="J227" s="474"/>
      <c r="K227" s="474"/>
    </row>
    <row r="228" spans="1:11">
      <c r="A228" s="474"/>
      <c r="B228" s="474"/>
      <c r="C228" s="474"/>
      <c r="D228" s="474"/>
      <c r="E228" s="474"/>
      <c r="F228" s="474"/>
      <c r="G228" s="474"/>
      <c r="H228" s="474"/>
      <c r="I228" s="474"/>
      <c r="J228" s="474"/>
      <c r="K228" s="474"/>
    </row>
    <row r="229" spans="1:11">
      <c r="A229" s="474"/>
      <c r="B229" s="474"/>
      <c r="C229" s="474"/>
      <c r="D229" s="474"/>
      <c r="E229" s="474"/>
      <c r="F229" s="474"/>
      <c r="G229" s="474"/>
      <c r="H229" s="474"/>
      <c r="I229" s="474"/>
      <c r="J229" s="474"/>
      <c r="K229" s="474"/>
    </row>
    <row r="230" spans="1:11">
      <c r="A230" s="474"/>
      <c r="B230" s="474"/>
      <c r="C230" s="474"/>
      <c r="D230" s="474"/>
      <c r="E230" s="474"/>
      <c r="F230" s="474"/>
      <c r="G230" s="474"/>
      <c r="H230" s="474"/>
      <c r="I230" s="474"/>
      <c r="J230" s="474"/>
      <c r="K230" s="474"/>
    </row>
    <row r="231" spans="1:11">
      <c r="A231" s="474"/>
      <c r="B231" s="474"/>
      <c r="C231" s="474"/>
      <c r="D231" s="474"/>
      <c r="E231" s="474"/>
      <c r="F231" s="474"/>
      <c r="G231" s="474"/>
      <c r="H231" s="474"/>
      <c r="I231" s="474"/>
      <c r="J231" s="474"/>
      <c r="K231" s="474"/>
    </row>
    <row r="232" spans="1:11">
      <c r="A232" s="474"/>
      <c r="B232" s="474"/>
      <c r="C232" s="474"/>
      <c r="D232" s="474"/>
      <c r="E232" s="474"/>
      <c r="F232" s="474"/>
      <c r="G232" s="474"/>
      <c r="H232" s="474"/>
      <c r="I232" s="474"/>
      <c r="J232" s="474"/>
      <c r="K232" s="474"/>
    </row>
    <row r="233" spans="1:11">
      <c r="A233" s="474"/>
      <c r="B233" s="474"/>
      <c r="C233" s="474"/>
      <c r="D233" s="474"/>
      <c r="E233" s="474"/>
      <c r="F233" s="474"/>
      <c r="G233" s="474"/>
      <c r="H233" s="474"/>
      <c r="I233" s="474"/>
      <c r="J233" s="474"/>
      <c r="K233" s="474"/>
    </row>
    <row r="234" spans="1:11">
      <c r="A234" s="474"/>
      <c r="B234" s="474"/>
      <c r="C234" s="474"/>
      <c r="D234" s="474"/>
      <c r="E234" s="474"/>
      <c r="F234" s="474"/>
      <c r="G234" s="474"/>
      <c r="H234" s="474"/>
      <c r="I234" s="474"/>
      <c r="J234" s="474"/>
      <c r="K234" s="474"/>
    </row>
    <row r="235" spans="1:11">
      <c r="A235" s="474"/>
      <c r="B235" s="474"/>
      <c r="C235" s="474"/>
      <c r="D235" s="474"/>
      <c r="E235" s="474"/>
      <c r="F235" s="474"/>
      <c r="G235" s="474"/>
      <c r="H235" s="474"/>
      <c r="I235" s="474"/>
      <c r="J235" s="474"/>
      <c r="K235" s="474"/>
    </row>
    <row r="236" spans="1:11">
      <c r="A236" s="474"/>
      <c r="B236" s="474"/>
      <c r="C236" s="474"/>
      <c r="D236" s="474"/>
      <c r="E236" s="474"/>
      <c r="F236" s="474"/>
      <c r="G236" s="474"/>
      <c r="H236" s="474"/>
      <c r="I236" s="474"/>
      <c r="J236" s="474"/>
      <c r="K236" s="474"/>
    </row>
    <row r="237" spans="1:11">
      <c r="A237" s="474"/>
      <c r="B237" s="474"/>
      <c r="C237" s="474"/>
      <c r="D237" s="474"/>
      <c r="E237" s="474"/>
      <c r="F237" s="474"/>
      <c r="G237" s="474"/>
      <c r="H237" s="474"/>
      <c r="I237" s="474"/>
      <c r="J237" s="474"/>
      <c r="K237" s="474"/>
    </row>
    <row r="238" spans="1:11">
      <c r="A238" s="474"/>
      <c r="B238" s="474"/>
      <c r="C238" s="474"/>
      <c r="D238" s="474"/>
      <c r="E238" s="474"/>
      <c r="F238" s="474"/>
      <c r="G238" s="474"/>
      <c r="H238" s="474"/>
      <c r="I238" s="474"/>
      <c r="J238" s="474"/>
      <c r="K238" s="474"/>
    </row>
    <row r="239" spans="1:11">
      <c r="A239" s="474"/>
      <c r="B239" s="474"/>
      <c r="C239" s="474"/>
      <c r="D239" s="474"/>
      <c r="E239" s="474"/>
      <c r="F239" s="474"/>
      <c r="G239" s="474"/>
      <c r="H239" s="474"/>
      <c r="I239" s="474"/>
      <c r="J239" s="474"/>
      <c r="K239" s="474"/>
    </row>
    <row r="240" spans="1:11">
      <c r="A240" s="474"/>
      <c r="B240" s="474"/>
      <c r="C240" s="474"/>
      <c r="D240" s="474"/>
      <c r="E240" s="474"/>
      <c r="F240" s="474"/>
      <c r="G240" s="474"/>
      <c r="H240" s="474"/>
      <c r="I240" s="474"/>
      <c r="J240" s="474"/>
      <c r="K240" s="474"/>
    </row>
    <row r="241" spans="1:11">
      <c r="A241" s="474"/>
      <c r="B241" s="474"/>
      <c r="C241" s="474"/>
      <c r="D241" s="474"/>
      <c r="E241" s="474"/>
      <c r="F241" s="474"/>
      <c r="G241" s="474"/>
      <c r="H241" s="474"/>
      <c r="I241" s="474"/>
      <c r="J241" s="474"/>
      <c r="K241" s="474"/>
    </row>
    <row r="242" spans="1:11">
      <c r="A242" s="474"/>
      <c r="B242" s="474"/>
      <c r="C242" s="474"/>
      <c r="D242" s="474"/>
      <c r="E242" s="474"/>
      <c r="F242" s="474"/>
      <c r="G242" s="474"/>
      <c r="H242" s="474"/>
      <c r="I242" s="474"/>
      <c r="J242" s="474"/>
      <c r="K242" s="474"/>
    </row>
    <row r="243" spans="1:11">
      <c r="A243" s="474"/>
      <c r="B243" s="474"/>
      <c r="C243" s="474"/>
      <c r="D243" s="474"/>
      <c r="E243" s="474"/>
      <c r="F243" s="474"/>
      <c r="G243" s="474"/>
      <c r="H243" s="474"/>
      <c r="I243" s="474"/>
      <c r="J243" s="474"/>
      <c r="K243" s="474"/>
    </row>
    <row r="244" spans="1:11">
      <c r="A244" s="474"/>
      <c r="B244" s="474"/>
      <c r="C244" s="474"/>
      <c r="D244" s="474"/>
      <c r="E244" s="474"/>
      <c r="F244" s="474"/>
      <c r="G244" s="474"/>
      <c r="H244" s="474"/>
      <c r="I244" s="474"/>
      <c r="J244" s="474"/>
      <c r="K244" s="474"/>
    </row>
    <row r="245" spans="1:11">
      <c r="A245" s="474"/>
      <c r="B245" s="474"/>
      <c r="C245" s="474"/>
      <c r="D245" s="474"/>
      <c r="E245" s="474"/>
      <c r="F245" s="474"/>
      <c r="G245" s="474"/>
      <c r="H245" s="474"/>
      <c r="I245" s="474"/>
      <c r="J245" s="474"/>
      <c r="K245" s="474"/>
    </row>
    <row r="246" spans="1:11">
      <c r="A246" s="474"/>
      <c r="B246" s="474"/>
      <c r="C246" s="474"/>
      <c r="D246" s="474"/>
      <c r="E246" s="474"/>
      <c r="F246" s="474"/>
      <c r="G246" s="474"/>
      <c r="H246" s="474"/>
      <c r="I246" s="474"/>
      <c r="J246" s="474"/>
      <c r="K246" s="474"/>
    </row>
    <row r="247" spans="1:11">
      <c r="A247" s="474"/>
      <c r="B247" s="474"/>
      <c r="C247" s="474"/>
      <c r="D247" s="474"/>
      <c r="E247" s="474"/>
      <c r="F247" s="474"/>
      <c r="G247" s="474"/>
      <c r="H247" s="474"/>
      <c r="I247" s="474"/>
      <c r="J247" s="474"/>
      <c r="K247" s="474"/>
    </row>
    <row r="248" spans="1:11">
      <c r="A248" s="474"/>
      <c r="B248" s="474"/>
      <c r="C248" s="474"/>
      <c r="D248" s="474"/>
      <c r="E248" s="474"/>
      <c r="F248" s="474"/>
      <c r="G248" s="474"/>
      <c r="H248" s="474"/>
      <c r="I248" s="474"/>
      <c r="J248" s="474"/>
      <c r="K248" s="474"/>
    </row>
    <row r="249" spans="1:11">
      <c r="A249" s="474"/>
      <c r="B249" s="474"/>
      <c r="C249" s="474"/>
      <c r="D249" s="474"/>
      <c r="E249" s="474"/>
      <c r="F249" s="474"/>
      <c r="G249" s="474"/>
      <c r="H249" s="474"/>
      <c r="I249" s="474"/>
      <c r="J249" s="474"/>
      <c r="K249" s="474"/>
    </row>
    <row r="250" spans="1:11">
      <c r="A250" s="474"/>
      <c r="B250" s="474"/>
      <c r="C250" s="474"/>
      <c r="D250" s="474"/>
      <c r="E250" s="474"/>
      <c r="F250" s="474"/>
      <c r="G250" s="474"/>
      <c r="H250" s="474"/>
      <c r="I250" s="474"/>
      <c r="J250" s="474"/>
      <c r="K250" s="474"/>
    </row>
    <row r="251" spans="1:11">
      <c r="A251" s="474"/>
      <c r="B251" s="474"/>
      <c r="C251" s="474"/>
      <c r="D251" s="474"/>
      <c r="E251" s="474"/>
      <c r="F251" s="474"/>
      <c r="G251" s="474"/>
      <c r="H251" s="474"/>
      <c r="I251" s="474"/>
      <c r="J251" s="474"/>
      <c r="K251" s="474"/>
    </row>
    <row r="252" spans="1:11">
      <c r="A252" s="474"/>
      <c r="B252" s="474"/>
      <c r="C252" s="474"/>
      <c r="D252" s="474"/>
      <c r="E252" s="474"/>
      <c r="F252" s="474"/>
      <c r="G252" s="474"/>
      <c r="H252" s="474"/>
      <c r="I252" s="474"/>
      <c r="J252" s="474"/>
      <c r="K252" s="474"/>
    </row>
    <row r="253" spans="1:11">
      <c r="A253" s="474"/>
      <c r="B253" s="474"/>
      <c r="C253" s="474"/>
      <c r="D253" s="474"/>
      <c r="E253" s="474"/>
      <c r="F253" s="474"/>
      <c r="G253" s="474"/>
      <c r="H253" s="474"/>
      <c r="I253" s="474"/>
      <c r="J253" s="474"/>
      <c r="K253" s="474"/>
    </row>
    <row r="254" spans="1:11">
      <c r="A254" s="474"/>
      <c r="B254" s="474"/>
      <c r="C254" s="474"/>
      <c r="D254" s="474"/>
      <c r="E254" s="474"/>
      <c r="F254" s="474"/>
      <c r="G254" s="474"/>
      <c r="H254" s="474"/>
      <c r="I254" s="474"/>
      <c r="J254" s="474"/>
      <c r="K254" s="474"/>
    </row>
    <row r="255" spans="1:11">
      <c r="A255" s="474"/>
      <c r="B255" s="474"/>
      <c r="C255" s="474"/>
      <c r="D255" s="474"/>
      <c r="E255" s="474"/>
      <c r="F255" s="474"/>
      <c r="G255" s="474"/>
      <c r="H255" s="474"/>
      <c r="I255" s="474"/>
      <c r="J255" s="474"/>
      <c r="K255" s="474"/>
    </row>
    <row r="256" spans="1:11">
      <c r="A256" s="474"/>
      <c r="B256" s="474"/>
      <c r="C256" s="474"/>
      <c r="D256" s="474"/>
      <c r="E256" s="474"/>
      <c r="F256" s="474"/>
      <c r="G256" s="474"/>
      <c r="H256" s="474"/>
      <c r="I256" s="474"/>
      <c r="J256" s="474"/>
      <c r="K256" s="474"/>
    </row>
    <row r="257" spans="1:11">
      <c r="A257" s="474"/>
      <c r="B257" s="474"/>
      <c r="C257" s="474"/>
      <c r="D257" s="474"/>
      <c r="E257" s="474"/>
      <c r="F257" s="474"/>
      <c r="G257" s="474"/>
      <c r="H257" s="474"/>
      <c r="I257" s="474"/>
      <c r="J257" s="474"/>
      <c r="K257" s="474"/>
    </row>
    <row r="258" spans="1:11">
      <c r="A258" s="474"/>
      <c r="B258" s="474"/>
      <c r="C258" s="474"/>
      <c r="D258" s="474"/>
      <c r="E258" s="474"/>
      <c r="F258" s="474"/>
      <c r="G258" s="474"/>
      <c r="H258" s="474"/>
      <c r="I258" s="474"/>
      <c r="J258" s="474"/>
      <c r="K258" s="474"/>
    </row>
    <row r="259" spans="1:11">
      <c r="A259" s="474"/>
      <c r="B259" s="474"/>
      <c r="C259" s="474"/>
      <c r="D259" s="474"/>
      <c r="E259" s="474"/>
      <c r="F259" s="474"/>
      <c r="G259" s="474"/>
      <c r="H259" s="474"/>
      <c r="I259" s="474"/>
      <c r="J259" s="474"/>
      <c r="K259" s="474"/>
    </row>
    <row r="260" spans="1:11">
      <c r="A260" s="474"/>
      <c r="B260" s="474"/>
      <c r="C260" s="474"/>
      <c r="D260" s="474"/>
      <c r="E260" s="474"/>
      <c r="F260" s="474"/>
      <c r="G260" s="474"/>
      <c r="H260" s="474"/>
      <c r="I260" s="474"/>
      <c r="J260" s="474"/>
      <c r="K260" s="474"/>
    </row>
    <row r="261" spans="1:11">
      <c r="A261" s="474"/>
      <c r="B261" s="474"/>
      <c r="C261" s="474"/>
      <c r="D261" s="474"/>
      <c r="E261" s="474"/>
      <c r="F261" s="474"/>
      <c r="G261" s="474"/>
      <c r="H261" s="474"/>
      <c r="I261" s="474"/>
      <c r="J261" s="474"/>
      <c r="K261" s="474"/>
    </row>
    <row r="262" spans="1:11">
      <c r="A262" s="474"/>
      <c r="B262" s="474"/>
      <c r="C262" s="474"/>
      <c r="D262" s="474"/>
      <c r="E262" s="474"/>
      <c r="F262" s="474"/>
      <c r="G262" s="474"/>
      <c r="H262" s="474"/>
      <c r="I262" s="474"/>
      <c r="J262" s="474"/>
      <c r="K262" s="474"/>
    </row>
    <row r="263" spans="1:11">
      <c r="A263" s="474"/>
      <c r="B263" s="474"/>
      <c r="C263" s="474"/>
      <c r="D263" s="474"/>
      <c r="E263" s="474"/>
      <c r="F263" s="474"/>
      <c r="G263" s="474"/>
      <c r="H263" s="474"/>
      <c r="I263" s="474"/>
      <c r="J263" s="474"/>
      <c r="K263" s="474"/>
    </row>
    <row r="264" spans="1:11">
      <c r="A264" s="474"/>
      <c r="B264" s="474"/>
      <c r="C264" s="474"/>
      <c r="D264" s="474"/>
      <c r="E264" s="474"/>
      <c r="F264" s="474"/>
      <c r="G264" s="474"/>
      <c r="H264" s="474"/>
      <c r="I264" s="474"/>
      <c r="J264" s="474"/>
      <c r="K264" s="474"/>
    </row>
    <row r="265" spans="1:11">
      <c r="A265" s="474"/>
      <c r="B265" s="474"/>
      <c r="C265" s="474"/>
      <c r="D265" s="474"/>
      <c r="E265" s="474"/>
      <c r="F265" s="474"/>
      <c r="G265" s="474"/>
      <c r="H265" s="474"/>
      <c r="I265" s="474"/>
      <c r="J265" s="474"/>
      <c r="K265" s="474"/>
    </row>
    <row r="266" spans="1:11">
      <c r="A266" s="474"/>
      <c r="B266" s="474"/>
      <c r="C266" s="474"/>
      <c r="D266" s="474"/>
      <c r="E266" s="474"/>
      <c r="F266" s="474"/>
      <c r="G266" s="474"/>
      <c r="H266" s="474"/>
      <c r="I266" s="474"/>
      <c r="J266" s="474"/>
      <c r="K266" s="474"/>
    </row>
    <row r="267" spans="1:11">
      <c r="A267" s="474"/>
      <c r="B267" s="474"/>
      <c r="C267" s="474"/>
      <c r="D267" s="474"/>
      <c r="E267" s="474"/>
      <c r="F267" s="474"/>
      <c r="G267" s="474"/>
      <c r="H267" s="474"/>
      <c r="I267" s="474"/>
      <c r="J267" s="474"/>
      <c r="K267" s="474"/>
    </row>
    <row r="268" spans="1:11">
      <c r="A268" s="474"/>
      <c r="B268" s="474"/>
      <c r="C268" s="474"/>
      <c r="D268" s="474"/>
      <c r="E268" s="474"/>
      <c r="F268" s="474"/>
      <c r="G268" s="474"/>
      <c r="H268" s="474"/>
      <c r="I268" s="474"/>
      <c r="J268" s="474"/>
      <c r="K268" s="474"/>
    </row>
    <row r="269" spans="1:11">
      <c r="A269" s="474"/>
      <c r="B269" s="474"/>
      <c r="C269" s="474"/>
      <c r="D269" s="474"/>
      <c r="E269" s="474"/>
      <c r="F269" s="474"/>
      <c r="G269" s="474"/>
      <c r="H269" s="474"/>
      <c r="I269" s="474"/>
      <c r="J269" s="474"/>
      <c r="K269" s="474"/>
    </row>
    <row r="270" spans="1:11">
      <c r="A270" s="474"/>
      <c r="B270" s="474"/>
      <c r="C270" s="474"/>
      <c r="D270" s="474"/>
      <c r="E270" s="474"/>
      <c r="F270" s="474"/>
      <c r="G270" s="474"/>
      <c r="H270" s="474"/>
      <c r="I270" s="474"/>
      <c r="J270" s="474"/>
      <c r="K270" s="474"/>
    </row>
    <row r="271" spans="1:11">
      <c r="A271" s="474"/>
      <c r="B271" s="474"/>
      <c r="C271" s="474"/>
      <c r="D271" s="474"/>
      <c r="E271" s="474"/>
      <c r="F271" s="474"/>
      <c r="G271" s="474"/>
      <c r="H271" s="474"/>
      <c r="I271" s="474"/>
      <c r="J271" s="474"/>
      <c r="K271" s="474"/>
    </row>
    <row r="272" spans="1:11">
      <c r="A272" s="474"/>
      <c r="B272" s="474"/>
      <c r="C272" s="474"/>
      <c r="D272" s="474"/>
      <c r="E272" s="474"/>
      <c r="F272" s="474"/>
      <c r="G272" s="474"/>
      <c r="H272" s="474"/>
      <c r="I272" s="474"/>
      <c r="J272" s="474"/>
      <c r="K272" s="474"/>
    </row>
    <row r="273" spans="1:11">
      <c r="A273" s="474"/>
      <c r="B273" s="474"/>
      <c r="C273" s="474"/>
      <c r="D273" s="474"/>
      <c r="E273" s="474"/>
      <c r="F273" s="474"/>
      <c r="G273" s="474"/>
      <c r="H273" s="474"/>
      <c r="I273" s="474"/>
      <c r="J273" s="474"/>
      <c r="K273" s="474"/>
    </row>
  </sheetData>
  <mergeCells count="3">
    <mergeCell ref="B7:F7"/>
    <mergeCell ref="B21:F21"/>
    <mergeCell ref="B22:F22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4"/>
  <sheetViews>
    <sheetView workbookViewId="0">
      <selection activeCell="L14" sqref="L14"/>
    </sheetView>
  </sheetViews>
  <sheetFormatPr defaultColWidth="9" defaultRowHeight="15"/>
  <cols>
    <col min="1" max="1" width="39.4285714285714" style="451" customWidth="1"/>
    <col min="2" max="3" width="9.71428571428571" style="451" customWidth="1"/>
    <col min="4" max="5" width="9.28571428571429" style="451" customWidth="1"/>
    <col min="6" max="6" width="10" style="451" customWidth="1"/>
    <col min="7" max="7" width="10.1428571428571" style="451" customWidth="1"/>
    <col min="8" max="16384" width="9.14285714285714" style="451"/>
  </cols>
  <sheetData>
    <row r="1" s="447" customFormat="1" ht="20.1" customHeight="1" spans="1:1">
      <c r="A1" s="452" t="s">
        <v>331</v>
      </c>
    </row>
    <row r="2" s="447" customFormat="1" ht="20.1" customHeight="1" spans="1:1">
      <c r="A2" s="453"/>
    </row>
    <row r="3" s="448" customFormat="1" ht="20.1" customHeight="1" spans="1:11">
      <c r="A3" s="454"/>
      <c r="B3" s="455"/>
      <c r="C3" s="455"/>
      <c r="D3" s="455"/>
      <c r="E3" s="455"/>
      <c r="F3" s="455"/>
      <c r="G3" s="455"/>
      <c r="H3" s="455"/>
      <c r="I3" s="455"/>
      <c r="J3" s="455"/>
      <c r="K3" s="455"/>
    </row>
    <row r="4" s="448" customFormat="1" ht="20.1" customHeight="1" spans="1:11">
      <c r="A4" s="456"/>
      <c r="B4" s="455"/>
      <c r="G4" s="455"/>
      <c r="H4" s="455"/>
      <c r="I4" s="455"/>
      <c r="J4" s="455"/>
      <c r="K4" s="455"/>
    </row>
    <row r="5" s="448" customFormat="1" ht="32.25" customHeight="1" spans="1:11">
      <c r="A5" s="457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  <c r="G5" s="455"/>
      <c r="H5" s="455"/>
      <c r="I5" s="455"/>
      <c r="J5" s="455"/>
      <c r="K5" s="455"/>
    </row>
    <row r="6" s="448" customFormat="1" ht="20.1" customHeight="1" spans="1:11">
      <c r="A6" s="458"/>
      <c r="B6" s="455"/>
      <c r="C6" s="455"/>
      <c r="D6" s="455"/>
      <c r="E6" s="455"/>
      <c r="F6" s="455"/>
      <c r="G6" s="455"/>
      <c r="H6" s="455"/>
      <c r="I6" s="455"/>
      <c r="J6" s="455"/>
      <c r="K6" s="455"/>
    </row>
    <row r="7" s="448" customFormat="1" ht="20.1" customHeight="1" spans="1:11">
      <c r="A7" s="458"/>
      <c r="B7" s="459" t="s">
        <v>332</v>
      </c>
      <c r="C7" s="459"/>
      <c r="D7" s="459"/>
      <c r="E7" s="459"/>
      <c r="F7" s="459"/>
      <c r="G7" s="455"/>
      <c r="H7" s="455"/>
      <c r="I7" s="455"/>
      <c r="J7" s="455"/>
      <c r="K7" s="455"/>
    </row>
    <row r="8" s="449" customFormat="1" ht="20.1" customHeight="1" spans="1:6">
      <c r="A8" s="460" t="s">
        <v>310</v>
      </c>
      <c r="F8" s="461"/>
    </row>
    <row r="9" s="448" customFormat="1" ht="20.1" customHeight="1" spans="1:12">
      <c r="A9" s="462" t="s">
        <v>311</v>
      </c>
      <c r="B9" s="463"/>
      <c r="C9" s="463"/>
      <c r="D9" s="464"/>
      <c r="E9" s="464"/>
      <c r="F9" s="464"/>
      <c r="G9" s="465"/>
      <c r="H9" s="465"/>
      <c r="I9" s="476"/>
      <c r="J9" s="455"/>
      <c r="K9" s="455"/>
      <c r="L9" s="455"/>
    </row>
    <row r="10" s="448" customFormat="1" ht="20.1" customHeight="1" spans="1:11">
      <c r="A10" s="462" t="s">
        <v>312</v>
      </c>
      <c r="B10" s="463"/>
      <c r="C10" s="463"/>
      <c r="D10" s="464"/>
      <c r="E10" s="464"/>
      <c r="F10" s="464"/>
      <c r="G10" s="465"/>
      <c r="H10" s="465"/>
      <c r="I10" s="476"/>
      <c r="J10" s="477"/>
      <c r="K10" s="477"/>
    </row>
    <row r="11" s="448" customFormat="1" ht="20.1" customHeight="1" spans="1:11">
      <c r="A11" s="462" t="s">
        <v>329</v>
      </c>
      <c r="B11" s="463"/>
      <c r="C11" s="463"/>
      <c r="D11" s="464"/>
      <c r="E11" s="464"/>
      <c r="F11" s="464"/>
      <c r="G11" s="465"/>
      <c r="H11" s="465"/>
      <c r="I11" s="476"/>
      <c r="J11" s="465"/>
      <c r="K11" s="465"/>
    </row>
    <row r="12" s="448" customFormat="1" ht="20.1" customHeight="1" spans="1:11">
      <c r="A12" s="462" t="s">
        <v>322</v>
      </c>
      <c r="B12" s="463"/>
      <c r="C12" s="463"/>
      <c r="D12" s="464"/>
      <c r="E12" s="464"/>
      <c r="F12" s="464"/>
      <c r="G12" s="465"/>
      <c r="H12" s="465"/>
      <c r="I12" s="476"/>
      <c r="J12" s="477"/>
      <c r="K12" s="477"/>
    </row>
    <row r="13" s="448" customFormat="1" ht="20.1" customHeight="1" spans="1:11">
      <c r="A13" s="462" t="s">
        <v>315</v>
      </c>
      <c r="B13" s="463"/>
      <c r="C13" s="463"/>
      <c r="D13" s="464"/>
      <c r="E13" s="464"/>
      <c r="F13" s="464"/>
      <c r="G13" s="465"/>
      <c r="H13" s="465"/>
      <c r="I13" s="476"/>
      <c r="J13" s="477"/>
      <c r="K13" s="477"/>
    </row>
    <row r="14" s="448" customFormat="1" ht="20.1" customHeight="1" spans="1:11">
      <c r="A14" s="466" t="s">
        <v>323</v>
      </c>
      <c r="B14" s="463"/>
      <c r="C14" s="463"/>
      <c r="D14" s="463"/>
      <c r="E14" s="464"/>
      <c r="F14" s="464"/>
      <c r="G14" s="465"/>
      <c r="H14" s="465"/>
      <c r="I14" s="476"/>
      <c r="J14" s="477"/>
      <c r="K14" s="477"/>
    </row>
    <row r="15" s="450" customFormat="1" ht="20.1" customHeight="1" spans="1:11">
      <c r="A15" s="462" t="s">
        <v>317</v>
      </c>
      <c r="B15" s="463"/>
      <c r="C15" s="463"/>
      <c r="D15" s="464"/>
      <c r="E15" s="464"/>
      <c r="F15" s="464"/>
      <c r="G15" s="465"/>
      <c r="H15" s="465"/>
      <c r="I15" s="455"/>
      <c r="J15" s="455"/>
      <c r="K15" s="455"/>
    </row>
    <row r="16" s="448" customFormat="1" ht="20.1" customHeight="1" spans="1:11">
      <c r="A16" s="462" t="s">
        <v>330</v>
      </c>
      <c r="B16" s="463"/>
      <c r="C16" s="463"/>
      <c r="D16" s="464"/>
      <c r="E16" s="464"/>
      <c r="F16" s="464"/>
      <c r="G16" s="465"/>
      <c r="H16" s="465"/>
      <c r="I16" s="477"/>
      <c r="J16" s="477"/>
      <c r="K16" s="477"/>
    </row>
    <row r="17" s="448" customFormat="1" ht="20.1" customHeight="1" spans="1:11">
      <c r="A17" s="462" t="s">
        <v>324</v>
      </c>
      <c r="B17" s="463"/>
      <c r="C17" s="463"/>
      <c r="D17" s="464"/>
      <c r="E17" s="464"/>
      <c r="F17" s="464"/>
      <c r="G17" s="465"/>
      <c r="H17" s="465"/>
      <c r="I17" s="477"/>
      <c r="J17" s="477"/>
      <c r="K17" s="477"/>
    </row>
    <row r="18" s="448" customFormat="1" ht="20.1" customHeight="1" spans="1:11">
      <c r="A18" s="462" t="s">
        <v>320</v>
      </c>
      <c r="B18" s="463"/>
      <c r="C18" s="463"/>
      <c r="D18" s="464"/>
      <c r="E18" s="464"/>
      <c r="F18" s="464"/>
      <c r="G18" s="465"/>
      <c r="H18" s="465"/>
      <c r="I18" s="477"/>
      <c r="J18" s="477"/>
      <c r="K18" s="477"/>
    </row>
    <row r="19" s="448" customFormat="1" ht="20.1" customHeight="1" spans="1:11">
      <c r="A19" s="462" t="s">
        <v>321</v>
      </c>
      <c r="B19" s="463"/>
      <c r="C19" s="463"/>
      <c r="D19" s="464"/>
      <c r="E19" s="464"/>
      <c r="F19" s="464"/>
      <c r="G19" s="465"/>
      <c r="H19" s="465"/>
      <c r="I19" s="477"/>
      <c r="J19" s="477"/>
      <c r="K19" s="477"/>
    </row>
    <row r="20" s="448" customFormat="1" ht="20.1" customHeight="1" spans="1:11">
      <c r="A20" s="460"/>
      <c r="B20" s="467"/>
      <c r="C20" s="455"/>
      <c r="D20" s="455"/>
      <c r="E20" s="455"/>
      <c r="F20" s="455"/>
      <c r="G20" s="455"/>
      <c r="H20" s="455"/>
      <c r="I20" s="455"/>
      <c r="J20" s="455"/>
      <c r="K20" s="455"/>
    </row>
    <row r="21" s="448" customFormat="1" ht="20.1" customHeight="1" spans="1:11">
      <c r="A21" s="460"/>
      <c r="B21" s="468" t="s">
        <v>261</v>
      </c>
      <c r="C21" s="468"/>
      <c r="D21" s="468"/>
      <c r="E21" s="468"/>
      <c r="F21" s="468"/>
      <c r="G21" s="455"/>
      <c r="H21" s="455"/>
      <c r="I21" s="455"/>
      <c r="J21" s="455"/>
      <c r="K21" s="455"/>
    </row>
    <row r="22" s="448" customFormat="1" ht="20.1" customHeight="1" spans="1:11">
      <c r="A22" s="460"/>
      <c r="B22" s="469"/>
      <c r="C22" s="469"/>
      <c r="D22" s="469"/>
      <c r="E22" s="469"/>
      <c r="F22" s="469"/>
      <c r="G22" s="455"/>
      <c r="H22" s="455"/>
      <c r="I22" s="455"/>
      <c r="J22" s="455"/>
      <c r="K22" s="455"/>
    </row>
    <row r="23" s="449" customFormat="1" ht="20.1" customHeight="1" spans="1:1">
      <c r="A23" s="460" t="s">
        <v>310</v>
      </c>
    </row>
    <row r="24" s="448" customFormat="1" ht="20.1" customHeight="1" spans="1:11">
      <c r="A24" s="462" t="s">
        <v>311</v>
      </c>
      <c r="B24" s="470"/>
      <c r="C24" s="471"/>
      <c r="D24" s="471"/>
      <c r="E24" s="471"/>
      <c r="F24" s="471"/>
      <c r="G24" s="455"/>
      <c r="H24" s="455"/>
      <c r="I24" s="455"/>
      <c r="J24" s="455"/>
      <c r="K24" s="455"/>
    </row>
    <row r="25" s="448" customFormat="1" ht="20.1" customHeight="1" spans="1:11">
      <c r="A25" s="462" t="s">
        <v>312</v>
      </c>
      <c r="B25" s="470"/>
      <c r="C25" s="471"/>
      <c r="D25" s="471"/>
      <c r="E25" s="471"/>
      <c r="F25" s="471"/>
      <c r="G25" s="455"/>
      <c r="H25" s="455"/>
      <c r="I25" s="455"/>
      <c r="J25" s="455"/>
      <c r="K25" s="455"/>
    </row>
    <row r="26" s="448" customFormat="1" ht="20.1" customHeight="1" spans="1:11">
      <c r="A26" s="462" t="s">
        <v>329</v>
      </c>
      <c r="B26" s="470"/>
      <c r="C26" s="471"/>
      <c r="D26" s="471"/>
      <c r="E26" s="471"/>
      <c r="F26" s="471"/>
      <c r="G26" s="455"/>
      <c r="H26" s="455"/>
      <c r="I26" s="455"/>
      <c r="J26" s="455"/>
      <c r="K26" s="455"/>
    </row>
    <row r="27" s="448" customFormat="1" ht="20.1" customHeight="1" spans="1:11">
      <c r="A27" s="462" t="s">
        <v>322</v>
      </c>
      <c r="B27" s="470"/>
      <c r="C27" s="471"/>
      <c r="D27" s="471"/>
      <c r="E27" s="471"/>
      <c r="F27" s="471"/>
      <c r="G27" s="455"/>
      <c r="H27" s="455"/>
      <c r="I27" s="455"/>
      <c r="J27" s="455"/>
      <c r="K27" s="455"/>
    </row>
    <row r="28" s="448" customFormat="1" ht="20.1" customHeight="1" spans="1:11">
      <c r="A28" s="462" t="s">
        <v>315</v>
      </c>
      <c r="B28" s="470"/>
      <c r="C28" s="471"/>
      <c r="D28" s="471"/>
      <c r="E28" s="471"/>
      <c r="F28" s="471"/>
      <c r="G28" s="455"/>
      <c r="H28" s="455"/>
      <c r="I28" s="455"/>
      <c r="J28" s="455"/>
      <c r="K28" s="455"/>
    </row>
    <row r="29" s="448" customFormat="1" ht="20.1" customHeight="1" spans="1:11">
      <c r="A29" s="466" t="s">
        <v>323</v>
      </c>
      <c r="B29" s="470"/>
      <c r="C29" s="471"/>
      <c r="D29" s="471"/>
      <c r="E29" s="471"/>
      <c r="F29" s="471"/>
      <c r="G29" s="455"/>
      <c r="H29" s="455"/>
      <c r="I29" s="455"/>
      <c r="J29" s="455"/>
      <c r="K29" s="455"/>
    </row>
    <row r="30" s="448" customFormat="1" ht="20.1" customHeight="1" spans="1:11">
      <c r="A30" s="462" t="s">
        <v>317</v>
      </c>
      <c r="B30" s="472"/>
      <c r="C30" s="471"/>
      <c r="D30" s="471"/>
      <c r="E30" s="471"/>
      <c r="F30" s="471"/>
      <c r="G30" s="455"/>
      <c r="H30" s="455"/>
      <c r="I30" s="455"/>
      <c r="J30" s="455"/>
      <c r="K30" s="455"/>
    </row>
    <row r="31" s="448" customFormat="1" ht="20.1" customHeight="1" spans="1:11">
      <c r="A31" s="462" t="s">
        <v>330</v>
      </c>
      <c r="B31" s="472"/>
      <c r="C31" s="471"/>
      <c r="D31" s="471"/>
      <c r="E31" s="471"/>
      <c r="F31" s="471"/>
      <c r="G31" s="455"/>
      <c r="H31" s="455"/>
      <c r="I31" s="455"/>
      <c r="J31" s="455"/>
      <c r="K31" s="455"/>
    </row>
    <row r="32" s="448" customFormat="1" ht="20.1" customHeight="1" spans="1:11">
      <c r="A32" s="462" t="s">
        <v>324</v>
      </c>
      <c r="B32" s="472"/>
      <c r="C32" s="471"/>
      <c r="D32" s="471"/>
      <c r="E32" s="471"/>
      <c r="F32" s="471"/>
      <c r="G32" s="455"/>
      <c r="H32" s="455"/>
      <c r="I32" s="455"/>
      <c r="J32" s="455"/>
      <c r="K32" s="455"/>
    </row>
    <row r="33" s="448" customFormat="1" ht="20.1" customHeight="1" spans="1:11">
      <c r="A33" s="462" t="s">
        <v>320</v>
      </c>
      <c r="B33" s="470"/>
      <c r="C33" s="471"/>
      <c r="D33" s="471"/>
      <c r="E33" s="471"/>
      <c r="F33" s="471"/>
      <c r="G33" s="455"/>
      <c r="H33" s="455"/>
      <c r="I33" s="455"/>
      <c r="J33" s="455"/>
      <c r="K33" s="455"/>
    </row>
    <row r="34" s="448" customFormat="1" ht="20.1" customHeight="1" spans="1:11">
      <c r="A34" s="462" t="s">
        <v>321</v>
      </c>
      <c r="B34" s="472"/>
      <c r="C34" s="471"/>
      <c r="D34" s="471"/>
      <c r="E34" s="471"/>
      <c r="F34" s="471"/>
      <c r="G34" s="455"/>
      <c r="H34" s="455"/>
      <c r="I34" s="455"/>
      <c r="J34" s="455"/>
      <c r="K34" s="455"/>
    </row>
    <row r="35" ht="20.1" customHeight="1"/>
    <row r="36" s="448" customFormat="1" ht="20.1" customHeight="1" spans="1:11">
      <c r="A36" s="473" t="s">
        <v>326</v>
      </c>
      <c r="B36" s="455"/>
      <c r="C36" s="455"/>
      <c r="D36" s="455"/>
      <c r="E36" s="455"/>
      <c r="F36" s="455"/>
      <c r="G36" s="455"/>
      <c r="H36" s="455"/>
      <c r="I36" s="455"/>
      <c r="J36" s="455"/>
      <c r="K36" s="455"/>
    </row>
    <row r="37" s="448" customFormat="1" ht="20.1" customHeight="1" spans="1:11">
      <c r="A37" s="455"/>
      <c r="B37" s="455"/>
      <c r="C37" s="455"/>
      <c r="D37" s="455"/>
      <c r="E37" s="455"/>
      <c r="F37" s="455"/>
      <c r="G37" s="455"/>
      <c r="H37" s="455"/>
      <c r="I37" s="455"/>
      <c r="J37" s="455"/>
      <c r="K37" s="455"/>
    </row>
    <row r="38" s="448" customFormat="1" ht="20.1" customHeight="1" spans="1:11">
      <c r="A38" s="455"/>
      <c r="B38" s="455"/>
      <c r="C38" s="455"/>
      <c r="D38" s="455"/>
      <c r="E38" s="455"/>
      <c r="F38" s="455"/>
      <c r="G38" s="455"/>
      <c r="H38" s="455"/>
      <c r="I38" s="455"/>
      <c r="J38" s="455"/>
      <c r="K38" s="455"/>
    </row>
    <row r="39" s="448" customFormat="1" ht="20.1" customHeight="1" spans="1:11">
      <c r="A39" s="455"/>
      <c r="B39" s="455"/>
      <c r="C39" s="455"/>
      <c r="D39" s="455"/>
      <c r="E39" s="455"/>
      <c r="F39" s="455"/>
      <c r="G39" s="455"/>
      <c r="H39" s="455"/>
      <c r="I39" s="455"/>
      <c r="J39" s="455"/>
      <c r="K39" s="455"/>
    </row>
    <row r="40" s="448" customFormat="1" ht="20.1" customHeight="1" spans="1:11">
      <c r="A40" s="455"/>
      <c r="B40" s="455"/>
      <c r="C40" s="455"/>
      <c r="D40" s="455"/>
      <c r="E40" s="455"/>
      <c r="F40" s="455"/>
      <c r="G40" s="455"/>
      <c r="H40" s="455"/>
      <c r="I40" s="455"/>
      <c r="J40" s="455"/>
      <c r="K40" s="455"/>
    </row>
    <row r="41" s="448" customFormat="1" ht="20.1" customHeight="1" spans="1:11">
      <c r="A41" s="455"/>
      <c r="B41" s="455"/>
      <c r="C41" s="455"/>
      <c r="D41" s="455"/>
      <c r="E41" s="455"/>
      <c r="F41" s="455"/>
      <c r="G41" s="455"/>
      <c r="H41" s="455"/>
      <c r="I41" s="455"/>
      <c r="J41" s="455"/>
      <c r="K41" s="455"/>
    </row>
    <row r="42" s="448" customFormat="1" ht="20.1" customHeight="1" spans="1:11">
      <c r="A42" s="455"/>
      <c r="B42" s="455"/>
      <c r="C42" s="455"/>
      <c r="D42" s="455"/>
      <c r="E42" s="455"/>
      <c r="F42" s="455"/>
      <c r="G42" s="455"/>
      <c r="H42" s="455"/>
      <c r="I42" s="455"/>
      <c r="J42" s="455"/>
      <c r="K42" s="455"/>
    </row>
    <row r="43" s="448" customFormat="1" ht="20.1" customHeight="1" spans="1:11">
      <c r="A43" s="455"/>
      <c r="B43" s="455"/>
      <c r="C43" s="455"/>
      <c r="D43" s="455"/>
      <c r="E43" s="455"/>
      <c r="F43" s="455"/>
      <c r="G43" s="455"/>
      <c r="H43" s="455"/>
      <c r="I43" s="455"/>
      <c r="J43" s="455"/>
      <c r="K43" s="455"/>
    </row>
    <row r="44" s="448" customFormat="1" ht="20.1" customHeight="1" spans="1:11">
      <c r="A44" s="455"/>
      <c r="B44" s="455"/>
      <c r="C44" s="455"/>
      <c r="D44" s="455"/>
      <c r="E44" s="455"/>
      <c r="F44" s="455"/>
      <c r="G44" s="455"/>
      <c r="H44" s="455"/>
      <c r="I44" s="455"/>
      <c r="J44" s="455"/>
      <c r="K44" s="455"/>
    </row>
    <row r="45" s="448" customFormat="1" ht="20.1" customHeight="1" spans="1:11">
      <c r="A45" s="455"/>
      <c r="B45" s="455"/>
      <c r="C45" s="455"/>
      <c r="D45" s="455"/>
      <c r="E45" s="455"/>
      <c r="F45" s="455"/>
      <c r="G45" s="455"/>
      <c r="H45" s="455"/>
      <c r="I45" s="455"/>
      <c r="J45" s="455"/>
      <c r="K45" s="455"/>
    </row>
    <row r="46" s="448" customFormat="1" ht="20.1" customHeight="1" spans="1:11">
      <c r="A46" s="455"/>
      <c r="B46" s="455"/>
      <c r="C46" s="455"/>
      <c r="D46" s="455"/>
      <c r="E46" s="455"/>
      <c r="F46" s="455"/>
      <c r="G46" s="455"/>
      <c r="H46" s="455"/>
      <c r="I46" s="455"/>
      <c r="J46" s="455"/>
      <c r="K46" s="455"/>
    </row>
    <row r="47" spans="1:11">
      <c r="A47" s="474"/>
      <c r="B47" s="474"/>
      <c r="C47" s="474"/>
      <c r="D47" s="474"/>
      <c r="E47" s="474"/>
      <c r="F47" s="474"/>
      <c r="G47" s="474"/>
      <c r="H47" s="474"/>
      <c r="I47" s="474"/>
      <c r="J47" s="474"/>
      <c r="K47" s="474"/>
    </row>
    <row r="48" spans="1:11">
      <c r="A48" s="474"/>
      <c r="B48" s="474"/>
      <c r="C48" s="474"/>
      <c r="D48" s="474"/>
      <c r="E48" s="474"/>
      <c r="F48" s="474"/>
      <c r="G48" s="474"/>
      <c r="H48" s="474"/>
      <c r="I48" s="474"/>
      <c r="J48" s="474"/>
      <c r="K48" s="474"/>
    </row>
    <row r="49" spans="1:11">
      <c r="A49" s="474"/>
      <c r="B49" s="474"/>
      <c r="C49" s="474"/>
      <c r="D49" s="474"/>
      <c r="E49" s="474"/>
      <c r="F49" s="474"/>
      <c r="G49" s="474"/>
      <c r="H49" s="474"/>
      <c r="I49" s="474"/>
      <c r="J49" s="474"/>
      <c r="K49" s="474"/>
    </row>
    <row r="50" spans="1:11">
      <c r="A50" s="474"/>
      <c r="B50" s="474"/>
      <c r="C50" s="474"/>
      <c r="D50" s="474"/>
      <c r="E50" s="474"/>
      <c r="F50" s="474"/>
      <c r="G50" s="474"/>
      <c r="H50" s="474"/>
      <c r="I50" s="474"/>
      <c r="J50" s="474"/>
      <c r="K50" s="474"/>
    </row>
    <row r="51" spans="1:11">
      <c r="A51" s="474"/>
      <c r="B51" s="474"/>
      <c r="C51" s="474"/>
      <c r="D51" s="474"/>
      <c r="E51" s="474"/>
      <c r="F51" s="474"/>
      <c r="G51" s="474"/>
      <c r="H51" s="474"/>
      <c r="I51" s="474"/>
      <c r="J51" s="474"/>
      <c r="K51" s="474"/>
    </row>
    <row r="52" spans="1:11">
      <c r="A52" s="474"/>
      <c r="B52" s="474"/>
      <c r="C52" s="474"/>
      <c r="D52" s="474"/>
      <c r="E52" s="474"/>
      <c r="F52" s="474"/>
      <c r="G52" s="474"/>
      <c r="H52" s="474"/>
      <c r="I52" s="474"/>
      <c r="J52" s="474"/>
      <c r="K52" s="474"/>
    </row>
    <row r="53" spans="1:11">
      <c r="A53" s="474"/>
      <c r="B53" s="474"/>
      <c r="C53" s="474"/>
      <c r="D53" s="474"/>
      <c r="E53" s="474"/>
      <c r="F53" s="474"/>
      <c r="G53" s="474"/>
      <c r="H53" s="474"/>
      <c r="I53" s="474"/>
      <c r="J53" s="474"/>
      <c r="K53" s="474"/>
    </row>
    <row r="54" spans="1:11">
      <c r="A54" s="474"/>
      <c r="B54" s="474"/>
      <c r="C54" s="474"/>
      <c r="D54" s="474"/>
      <c r="E54" s="474"/>
      <c r="F54" s="474"/>
      <c r="G54" s="474"/>
      <c r="H54" s="474"/>
      <c r="I54" s="474"/>
      <c r="J54" s="474"/>
      <c r="K54" s="474"/>
    </row>
    <row r="55" spans="1:11">
      <c r="A55" s="474"/>
      <c r="B55" s="474"/>
      <c r="C55" s="474"/>
      <c r="D55" s="475"/>
      <c r="E55" s="475"/>
      <c r="F55" s="474"/>
      <c r="G55" s="474"/>
      <c r="H55" s="474"/>
      <c r="I55" s="474"/>
      <c r="J55" s="474"/>
      <c r="K55" s="474"/>
    </row>
    <row r="56" spans="1:11">
      <c r="A56" s="474"/>
      <c r="B56" s="474"/>
      <c r="C56" s="474"/>
      <c r="D56" s="474"/>
      <c r="E56" s="474"/>
      <c r="F56" s="474"/>
      <c r="G56" s="474"/>
      <c r="H56" s="474"/>
      <c r="I56" s="474"/>
      <c r="J56" s="474"/>
      <c r="K56" s="474"/>
    </row>
    <row r="57" spans="1:11">
      <c r="A57" s="474"/>
      <c r="B57" s="474"/>
      <c r="C57" s="474"/>
      <c r="D57" s="474"/>
      <c r="E57" s="474"/>
      <c r="F57" s="474"/>
      <c r="G57" s="474"/>
      <c r="H57" s="474"/>
      <c r="I57" s="474"/>
      <c r="J57" s="474"/>
      <c r="K57" s="474"/>
    </row>
    <row r="58" spans="1:11">
      <c r="A58" s="474"/>
      <c r="B58" s="474"/>
      <c r="C58" s="474"/>
      <c r="D58" s="474"/>
      <c r="E58" s="474"/>
      <c r="F58" s="474"/>
      <c r="G58" s="474"/>
      <c r="H58" s="474"/>
      <c r="I58" s="474"/>
      <c r="J58" s="474"/>
      <c r="K58" s="474"/>
    </row>
    <row r="59" spans="1:11">
      <c r="A59" s="474"/>
      <c r="B59" s="474"/>
      <c r="C59" s="474"/>
      <c r="D59" s="474"/>
      <c r="E59" s="474"/>
      <c r="F59" s="474"/>
      <c r="G59" s="474"/>
      <c r="H59" s="474"/>
      <c r="I59" s="474"/>
      <c r="J59" s="474"/>
      <c r="K59" s="474"/>
    </row>
    <row r="60" spans="1:11">
      <c r="A60" s="474"/>
      <c r="B60" s="474"/>
      <c r="C60" s="474"/>
      <c r="D60" s="474"/>
      <c r="E60" s="474"/>
      <c r="F60" s="474"/>
      <c r="G60" s="474"/>
      <c r="H60" s="474"/>
      <c r="I60" s="474"/>
      <c r="J60" s="474"/>
      <c r="K60" s="474"/>
    </row>
    <row r="61" spans="1:11">
      <c r="A61" s="474"/>
      <c r="B61" s="474"/>
      <c r="C61" s="474"/>
      <c r="D61" s="474"/>
      <c r="E61" s="474"/>
      <c r="F61" s="474"/>
      <c r="G61" s="474"/>
      <c r="H61" s="474"/>
      <c r="I61" s="474"/>
      <c r="J61" s="474"/>
      <c r="K61" s="474"/>
    </row>
    <row r="62" spans="1:11">
      <c r="A62" s="474"/>
      <c r="B62" s="474"/>
      <c r="C62" s="474"/>
      <c r="D62" s="474"/>
      <c r="E62" s="474"/>
      <c r="F62" s="474"/>
      <c r="G62" s="474"/>
      <c r="H62" s="474"/>
      <c r="I62" s="474"/>
      <c r="J62" s="474"/>
      <c r="K62" s="474"/>
    </row>
    <row r="63" spans="1:11">
      <c r="A63" s="474"/>
      <c r="B63" s="474"/>
      <c r="C63" s="474"/>
      <c r="D63" s="474"/>
      <c r="E63" s="474"/>
      <c r="F63" s="474"/>
      <c r="G63" s="474"/>
      <c r="H63" s="474"/>
      <c r="I63" s="474"/>
      <c r="J63" s="474"/>
      <c r="K63" s="474"/>
    </row>
    <row r="64" spans="1:11">
      <c r="A64" s="474"/>
      <c r="B64" s="474"/>
      <c r="C64" s="474"/>
      <c r="D64" s="474"/>
      <c r="E64" s="474"/>
      <c r="F64" s="474"/>
      <c r="G64" s="474"/>
      <c r="H64" s="474"/>
      <c r="I64" s="474"/>
      <c r="J64" s="474"/>
      <c r="K64" s="474"/>
    </row>
    <row r="65" spans="1:11">
      <c r="A65" s="474"/>
      <c r="B65" s="474"/>
      <c r="C65" s="474"/>
      <c r="D65" s="474"/>
      <c r="E65" s="474"/>
      <c r="F65" s="474"/>
      <c r="G65" s="474"/>
      <c r="H65" s="474"/>
      <c r="I65" s="474"/>
      <c r="J65" s="474"/>
      <c r="K65" s="474"/>
    </row>
    <row r="66" spans="1:11">
      <c r="A66" s="474"/>
      <c r="B66" s="474"/>
      <c r="C66" s="474"/>
      <c r="D66" s="474"/>
      <c r="E66" s="474"/>
      <c r="F66" s="474"/>
      <c r="G66" s="474"/>
      <c r="H66" s="474"/>
      <c r="I66" s="474"/>
      <c r="J66" s="474"/>
      <c r="K66" s="474"/>
    </row>
    <row r="67" spans="1:11">
      <c r="A67" s="474"/>
      <c r="B67" s="474"/>
      <c r="C67" s="474"/>
      <c r="D67" s="474"/>
      <c r="E67" s="474"/>
      <c r="F67" s="474"/>
      <c r="G67" s="474"/>
      <c r="H67" s="474"/>
      <c r="I67" s="474"/>
      <c r="J67" s="474"/>
      <c r="K67" s="474"/>
    </row>
    <row r="68" spans="1:11">
      <c r="A68" s="474"/>
      <c r="B68" s="474"/>
      <c r="C68" s="474"/>
      <c r="D68" s="474"/>
      <c r="E68" s="474"/>
      <c r="F68" s="474"/>
      <c r="G68" s="474"/>
      <c r="H68" s="474"/>
      <c r="I68" s="474"/>
      <c r="J68" s="474"/>
      <c r="K68" s="474"/>
    </row>
    <row r="69" spans="1:11">
      <c r="A69" s="474"/>
      <c r="B69" s="474"/>
      <c r="C69" s="474"/>
      <c r="D69" s="474"/>
      <c r="E69" s="474"/>
      <c r="F69" s="474"/>
      <c r="G69" s="474"/>
      <c r="H69" s="474"/>
      <c r="I69" s="474"/>
      <c r="J69" s="474"/>
      <c r="K69" s="474"/>
    </row>
    <row r="70" spans="1:11">
      <c r="A70" s="474"/>
      <c r="B70" s="474"/>
      <c r="C70" s="474"/>
      <c r="D70" s="474"/>
      <c r="E70" s="474"/>
      <c r="F70" s="474"/>
      <c r="G70" s="474"/>
      <c r="H70" s="474"/>
      <c r="I70" s="474"/>
      <c r="J70" s="474"/>
      <c r="K70" s="474"/>
    </row>
    <row r="71" spans="1:11">
      <c r="A71" s="474"/>
      <c r="B71" s="474"/>
      <c r="C71" s="474"/>
      <c r="D71" s="474"/>
      <c r="E71" s="474"/>
      <c r="F71" s="474"/>
      <c r="G71" s="474"/>
      <c r="H71" s="474"/>
      <c r="I71" s="474"/>
      <c r="J71" s="474"/>
      <c r="K71" s="474"/>
    </row>
    <row r="72" spans="1:11">
      <c r="A72" s="474"/>
      <c r="B72" s="474"/>
      <c r="C72" s="474"/>
      <c r="D72" s="474"/>
      <c r="E72" s="474"/>
      <c r="F72" s="474"/>
      <c r="G72" s="474"/>
      <c r="H72" s="474"/>
      <c r="I72" s="474"/>
      <c r="J72" s="474"/>
      <c r="K72" s="474"/>
    </row>
    <row r="73" spans="1:11">
      <c r="A73" s="474"/>
      <c r="B73" s="474"/>
      <c r="C73" s="474"/>
      <c r="D73" s="474"/>
      <c r="E73" s="474"/>
      <c r="F73" s="474"/>
      <c r="G73" s="474"/>
      <c r="H73" s="474"/>
      <c r="I73" s="474"/>
      <c r="J73" s="474"/>
      <c r="K73" s="474"/>
    </row>
    <row r="74" spans="1:11">
      <c r="A74" s="474"/>
      <c r="B74" s="474"/>
      <c r="C74" s="474"/>
      <c r="D74" s="474"/>
      <c r="E74" s="474"/>
      <c r="F74" s="474"/>
      <c r="G74" s="474"/>
      <c r="H74" s="474"/>
      <c r="I74" s="474"/>
      <c r="J74" s="474"/>
      <c r="K74" s="474"/>
    </row>
    <row r="75" spans="1:11">
      <c r="A75" s="474"/>
      <c r="B75" s="474"/>
      <c r="C75" s="474"/>
      <c r="D75" s="474"/>
      <c r="E75" s="474"/>
      <c r="F75" s="474"/>
      <c r="G75" s="474"/>
      <c r="H75" s="474"/>
      <c r="I75" s="474"/>
      <c r="J75" s="474"/>
      <c r="K75" s="474"/>
    </row>
    <row r="76" spans="1:11">
      <c r="A76" s="474"/>
      <c r="B76" s="474"/>
      <c r="C76" s="474"/>
      <c r="D76" s="474"/>
      <c r="E76" s="474"/>
      <c r="F76" s="474"/>
      <c r="G76" s="474"/>
      <c r="H76" s="474"/>
      <c r="I76" s="474"/>
      <c r="J76" s="474"/>
      <c r="K76" s="474"/>
    </row>
    <row r="77" spans="1:11">
      <c r="A77" s="474"/>
      <c r="B77" s="474"/>
      <c r="C77" s="474"/>
      <c r="D77" s="474"/>
      <c r="E77" s="474"/>
      <c r="F77" s="474"/>
      <c r="G77" s="474"/>
      <c r="H77" s="474"/>
      <c r="I77" s="474"/>
      <c r="J77" s="474"/>
      <c r="K77" s="474"/>
    </row>
    <row r="78" spans="1:11">
      <c r="A78" s="474"/>
      <c r="B78" s="474"/>
      <c r="C78" s="474"/>
      <c r="D78" s="474"/>
      <c r="E78" s="474"/>
      <c r="F78" s="474"/>
      <c r="G78" s="474"/>
      <c r="H78" s="474"/>
      <c r="I78" s="474"/>
      <c r="J78" s="474"/>
      <c r="K78" s="474"/>
    </row>
    <row r="79" spans="1:11">
      <c r="A79" s="474"/>
      <c r="B79" s="474"/>
      <c r="C79" s="474"/>
      <c r="D79" s="474"/>
      <c r="E79" s="474"/>
      <c r="F79" s="474"/>
      <c r="G79" s="474"/>
      <c r="H79" s="474"/>
      <c r="I79" s="474"/>
      <c r="J79" s="474"/>
      <c r="K79" s="474"/>
    </row>
    <row r="80" spans="1:11">
      <c r="A80" s="474"/>
      <c r="B80" s="474"/>
      <c r="C80" s="474"/>
      <c r="D80" s="474"/>
      <c r="E80" s="474"/>
      <c r="F80" s="474"/>
      <c r="G80" s="474"/>
      <c r="H80" s="474"/>
      <c r="I80" s="474"/>
      <c r="J80" s="474"/>
      <c r="K80" s="474"/>
    </row>
    <row r="81" spans="1:11">
      <c r="A81" s="474"/>
      <c r="B81" s="474"/>
      <c r="C81" s="474"/>
      <c r="D81" s="474"/>
      <c r="E81" s="474"/>
      <c r="F81" s="474"/>
      <c r="G81" s="474"/>
      <c r="H81" s="474"/>
      <c r="I81" s="474"/>
      <c r="J81" s="474"/>
      <c r="K81" s="474"/>
    </row>
    <row r="82" spans="1:11">
      <c r="A82" s="474"/>
      <c r="B82" s="474"/>
      <c r="C82" s="474"/>
      <c r="D82" s="474"/>
      <c r="E82" s="474"/>
      <c r="F82" s="474"/>
      <c r="G82" s="474"/>
      <c r="H82" s="474"/>
      <c r="I82" s="474"/>
      <c r="J82" s="474"/>
      <c r="K82" s="474"/>
    </row>
    <row r="83" spans="1:11">
      <c r="A83" s="474"/>
      <c r="B83" s="474"/>
      <c r="C83" s="474"/>
      <c r="D83" s="474"/>
      <c r="E83" s="474"/>
      <c r="F83" s="474"/>
      <c r="G83" s="474"/>
      <c r="H83" s="474"/>
      <c r="I83" s="474"/>
      <c r="J83" s="474"/>
      <c r="K83" s="474"/>
    </row>
    <row r="84" spans="1:11">
      <c r="A84" s="474"/>
      <c r="B84" s="474"/>
      <c r="C84" s="474"/>
      <c r="D84" s="474"/>
      <c r="E84" s="474"/>
      <c r="F84" s="474"/>
      <c r="G84" s="474"/>
      <c r="H84" s="474"/>
      <c r="I84" s="474"/>
      <c r="J84" s="474"/>
      <c r="K84" s="474"/>
    </row>
    <row r="85" spans="1:11">
      <c r="A85" s="474"/>
      <c r="B85" s="474"/>
      <c r="C85" s="474"/>
      <c r="D85" s="474"/>
      <c r="E85" s="474"/>
      <c r="F85" s="474"/>
      <c r="G85" s="474"/>
      <c r="H85" s="474"/>
      <c r="I85" s="474"/>
      <c r="J85" s="474"/>
      <c r="K85" s="474"/>
    </row>
    <row r="86" spans="1:11">
      <c r="A86" s="474"/>
      <c r="B86" s="474"/>
      <c r="C86" s="474"/>
      <c r="D86" s="474"/>
      <c r="E86" s="474"/>
      <c r="F86" s="474"/>
      <c r="G86" s="474"/>
      <c r="H86" s="474"/>
      <c r="I86" s="474"/>
      <c r="J86" s="474"/>
      <c r="K86" s="474"/>
    </row>
    <row r="87" spans="1:11">
      <c r="A87" s="474"/>
      <c r="B87" s="474"/>
      <c r="C87" s="474"/>
      <c r="D87" s="474"/>
      <c r="E87" s="474"/>
      <c r="F87" s="474"/>
      <c r="G87" s="474"/>
      <c r="H87" s="474"/>
      <c r="I87" s="474"/>
      <c r="J87" s="474"/>
      <c r="K87" s="474"/>
    </row>
    <row r="88" spans="1:11">
      <c r="A88" s="474"/>
      <c r="B88" s="474"/>
      <c r="C88" s="474"/>
      <c r="D88" s="474"/>
      <c r="E88" s="474"/>
      <c r="F88" s="474"/>
      <c r="G88" s="474"/>
      <c r="H88" s="474"/>
      <c r="I88" s="474"/>
      <c r="J88" s="474"/>
      <c r="K88" s="474"/>
    </row>
    <row r="89" spans="1:11">
      <c r="A89" s="474"/>
      <c r="B89" s="474"/>
      <c r="C89" s="474"/>
      <c r="D89" s="474"/>
      <c r="E89" s="474"/>
      <c r="F89" s="474"/>
      <c r="G89" s="474"/>
      <c r="H89" s="474"/>
      <c r="I89" s="474"/>
      <c r="J89" s="474"/>
      <c r="K89" s="474"/>
    </row>
    <row r="90" spans="1:11">
      <c r="A90" s="474"/>
      <c r="B90" s="474"/>
      <c r="C90" s="474"/>
      <c r="D90" s="474"/>
      <c r="E90" s="474"/>
      <c r="F90" s="474"/>
      <c r="G90" s="474"/>
      <c r="H90" s="474"/>
      <c r="I90" s="474"/>
      <c r="J90" s="474"/>
      <c r="K90" s="474"/>
    </row>
    <row r="91" spans="1:11">
      <c r="A91" s="474"/>
      <c r="B91" s="474"/>
      <c r="C91" s="474"/>
      <c r="D91" s="474"/>
      <c r="E91" s="474"/>
      <c r="F91" s="474"/>
      <c r="G91" s="474"/>
      <c r="H91" s="474"/>
      <c r="I91" s="474"/>
      <c r="J91" s="474"/>
      <c r="K91" s="474"/>
    </row>
    <row r="92" spans="1:11">
      <c r="A92" s="474"/>
      <c r="B92" s="474"/>
      <c r="C92" s="474"/>
      <c r="D92" s="474"/>
      <c r="E92" s="474"/>
      <c r="F92" s="474"/>
      <c r="G92" s="474"/>
      <c r="H92" s="474"/>
      <c r="I92" s="474"/>
      <c r="J92" s="474"/>
      <c r="K92" s="474"/>
    </row>
    <row r="93" spans="1:11">
      <c r="A93" s="474"/>
      <c r="B93" s="474"/>
      <c r="C93" s="474"/>
      <c r="D93" s="474"/>
      <c r="E93" s="474"/>
      <c r="F93" s="474"/>
      <c r="G93" s="474"/>
      <c r="H93" s="474"/>
      <c r="I93" s="474"/>
      <c r="J93" s="474"/>
      <c r="K93" s="474"/>
    </row>
    <row r="94" spans="1:11">
      <c r="A94" s="474"/>
      <c r="B94" s="474"/>
      <c r="C94" s="474"/>
      <c r="D94" s="474"/>
      <c r="E94" s="474"/>
      <c r="F94" s="474"/>
      <c r="G94" s="474"/>
      <c r="H94" s="474"/>
      <c r="I94" s="474"/>
      <c r="J94" s="474"/>
      <c r="K94" s="474"/>
    </row>
    <row r="95" spans="1:11">
      <c r="A95" s="474"/>
      <c r="B95" s="474"/>
      <c r="C95" s="474"/>
      <c r="D95" s="474"/>
      <c r="E95" s="474"/>
      <c r="F95" s="474"/>
      <c r="G95" s="474"/>
      <c r="H95" s="474"/>
      <c r="I95" s="474"/>
      <c r="J95" s="474"/>
      <c r="K95" s="474"/>
    </row>
    <row r="96" spans="1:11">
      <c r="A96" s="474"/>
      <c r="B96" s="474"/>
      <c r="C96" s="474"/>
      <c r="D96" s="474"/>
      <c r="E96" s="474"/>
      <c r="F96" s="474"/>
      <c r="G96" s="474"/>
      <c r="H96" s="474"/>
      <c r="I96" s="474"/>
      <c r="J96" s="474"/>
      <c r="K96" s="474"/>
    </row>
    <row r="97" spans="1:11">
      <c r="A97" s="474"/>
      <c r="B97" s="474"/>
      <c r="C97" s="474"/>
      <c r="D97" s="474"/>
      <c r="E97" s="474"/>
      <c r="F97" s="474"/>
      <c r="G97" s="474"/>
      <c r="H97" s="474"/>
      <c r="I97" s="474"/>
      <c r="J97" s="474"/>
      <c r="K97" s="474"/>
    </row>
    <row r="98" spans="1:11">
      <c r="A98" s="474"/>
      <c r="B98" s="474"/>
      <c r="C98" s="474"/>
      <c r="D98" s="474"/>
      <c r="E98" s="474"/>
      <c r="F98" s="474"/>
      <c r="G98" s="474"/>
      <c r="H98" s="474"/>
      <c r="I98" s="474"/>
      <c r="J98" s="474"/>
      <c r="K98" s="474"/>
    </row>
    <row r="99" spans="1:11">
      <c r="A99" s="474"/>
      <c r="B99" s="474"/>
      <c r="C99" s="474"/>
      <c r="D99" s="474"/>
      <c r="E99" s="474"/>
      <c r="F99" s="474"/>
      <c r="G99" s="474"/>
      <c r="H99" s="474"/>
      <c r="I99" s="474"/>
      <c r="J99" s="474"/>
      <c r="K99" s="474"/>
    </row>
    <row r="100" spans="1:11">
      <c r="A100" s="474"/>
      <c r="B100" s="474"/>
      <c r="C100" s="474"/>
      <c r="D100" s="474"/>
      <c r="E100" s="474"/>
      <c r="F100" s="474"/>
      <c r="G100" s="474"/>
      <c r="H100" s="474"/>
      <c r="I100" s="474"/>
      <c r="J100" s="474"/>
      <c r="K100" s="474"/>
    </row>
    <row r="101" spans="1:11">
      <c r="A101" s="474"/>
      <c r="B101" s="474"/>
      <c r="C101" s="474"/>
      <c r="D101" s="474"/>
      <c r="E101" s="474"/>
      <c r="F101" s="474"/>
      <c r="G101" s="474"/>
      <c r="H101" s="474"/>
      <c r="I101" s="474"/>
      <c r="J101" s="474"/>
      <c r="K101" s="474"/>
    </row>
    <row r="102" spans="1:11">
      <c r="A102" s="474"/>
      <c r="B102" s="474"/>
      <c r="C102" s="474"/>
      <c r="D102" s="474"/>
      <c r="E102" s="474"/>
      <c r="F102" s="474"/>
      <c r="G102" s="474"/>
      <c r="H102" s="474"/>
      <c r="I102" s="474"/>
      <c r="J102" s="474"/>
      <c r="K102" s="474"/>
    </row>
    <row r="103" spans="1:11">
      <c r="A103" s="474"/>
      <c r="B103" s="474"/>
      <c r="C103" s="474"/>
      <c r="D103" s="474"/>
      <c r="E103" s="474"/>
      <c r="F103" s="474"/>
      <c r="G103" s="474"/>
      <c r="H103" s="474"/>
      <c r="I103" s="474"/>
      <c r="J103" s="474"/>
      <c r="K103" s="474"/>
    </row>
    <row r="104" spans="1:11">
      <c r="A104" s="474"/>
      <c r="B104" s="474"/>
      <c r="C104" s="474"/>
      <c r="D104" s="474"/>
      <c r="E104" s="474"/>
      <c r="F104" s="474"/>
      <c r="G104" s="474"/>
      <c r="H104" s="474"/>
      <c r="I104" s="474"/>
      <c r="J104" s="474"/>
      <c r="K104" s="474"/>
    </row>
    <row r="105" spans="1:11">
      <c r="A105" s="474"/>
      <c r="B105" s="474"/>
      <c r="C105" s="474"/>
      <c r="D105" s="474"/>
      <c r="E105" s="474"/>
      <c r="F105" s="474"/>
      <c r="G105" s="474"/>
      <c r="H105" s="474"/>
      <c r="I105" s="474"/>
      <c r="J105" s="474"/>
      <c r="K105" s="474"/>
    </row>
    <row r="106" spans="1:11">
      <c r="A106" s="474"/>
      <c r="B106" s="474"/>
      <c r="C106" s="474"/>
      <c r="D106" s="474"/>
      <c r="E106" s="474"/>
      <c r="F106" s="474"/>
      <c r="G106" s="474"/>
      <c r="H106" s="474"/>
      <c r="I106" s="474"/>
      <c r="J106" s="474"/>
      <c r="K106" s="474"/>
    </row>
    <row r="107" spans="1:11">
      <c r="A107" s="474"/>
      <c r="B107" s="474"/>
      <c r="C107" s="474"/>
      <c r="D107" s="474"/>
      <c r="E107" s="474"/>
      <c r="F107" s="474"/>
      <c r="G107" s="474"/>
      <c r="H107" s="474"/>
      <c r="I107" s="474"/>
      <c r="J107" s="474"/>
      <c r="K107" s="474"/>
    </row>
    <row r="108" spans="1:11">
      <c r="A108" s="474"/>
      <c r="B108" s="474"/>
      <c r="C108" s="474"/>
      <c r="D108" s="474"/>
      <c r="E108" s="474"/>
      <c r="F108" s="474"/>
      <c r="G108" s="474"/>
      <c r="H108" s="474"/>
      <c r="I108" s="474"/>
      <c r="J108" s="474"/>
      <c r="K108" s="474"/>
    </row>
    <row r="109" spans="1:11">
      <c r="A109" s="474"/>
      <c r="B109" s="474"/>
      <c r="C109" s="474"/>
      <c r="D109" s="474"/>
      <c r="E109" s="474"/>
      <c r="F109" s="474"/>
      <c r="G109" s="474"/>
      <c r="H109" s="474"/>
      <c r="I109" s="474"/>
      <c r="J109" s="474"/>
      <c r="K109" s="474"/>
    </row>
    <row r="110" spans="1:11">
      <c r="A110" s="474"/>
      <c r="B110" s="474"/>
      <c r="C110" s="474"/>
      <c r="D110" s="474"/>
      <c r="E110" s="474"/>
      <c r="F110" s="474"/>
      <c r="G110" s="474"/>
      <c r="H110" s="474"/>
      <c r="I110" s="474"/>
      <c r="J110" s="474"/>
      <c r="K110" s="474"/>
    </row>
    <row r="111" spans="1:11">
      <c r="A111" s="474"/>
      <c r="B111" s="474"/>
      <c r="C111" s="474"/>
      <c r="D111" s="474"/>
      <c r="E111" s="474"/>
      <c r="F111" s="474"/>
      <c r="G111" s="474"/>
      <c r="H111" s="474"/>
      <c r="I111" s="474"/>
      <c r="J111" s="474"/>
      <c r="K111" s="474"/>
    </row>
    <row r="112" spans="1:11">
      <c r="A112" s="474"/>
      <c r="B112" s="474"/>
      <c r="C112" s="474"/>
      <c r="D112" s="474"/>
      <c r="E112" s="474"/>
      <c r="F112" s="474"/>
      <c r="G112" s="474"/>
      <c r="H112" s="474"/>
      <c r="I112" s="474"/>
      <c r="J112" s="474"/>
      <c r="K112" s="474"/>
    </row>
    <row r="113" spans="1:11">
      <c r="A113" s="474"/>
      <c r="B113" s="474"/>
      <c r="C113" s="474"/>
      <c r="D113" s="474"/>
      <c r="E113" s="474"/>
      <c r="F113" s="474"/>
      <c r="G113" s="474"/>
      <c r="H113" s="474"/>
      <c r="I113" s="474"/>
      <c r="J113" s="474"/>
      <c r="K113" s="474"/>
    </row>
    <row r="114" spans="1:11">
      <c r="A114" s="474"/>
      <c r="B114" s="474"/>
      <c r="C114" s="474"/>
      <c r="D114" s="474"/>
      <c r="E114" s="474"/>
      <c r="F114" s="474"/>
      <c r="G114" s="474"/>
      <c r="H114" s="474"/>
      <c r="I114" s="474"/>
      <c r="J114" s="474"/>
      <c r="K114" s="474"/>
    </row>
    <row r="115" spans="1:11">
      <c r="A115" s="474"/>
      <c r="B115" s="474"/>
      <c r="C115" s="474"/>
      <c r="D115" s="474"/>
      <c r="E115" s="474"/>
      <c r="F115" s="474"/>
      <c r="G115" s="474"/>
      <c r="H115" s="474"/>
      <c r="I115" s="474"/>
      <c r="J115" s="474"/>
      <c r="K115" s="474"/>
    </row>
    <row r="116" spans="1:11">
      <c r="A116" s="474"/>
      <c r="B116" s="474"/>
      <c r="C116" s="474"/>
      <c r="D116" s="474"/>
      <c r="E116" s="474"/>
      <c r="F116" s="474"/>
      <c r="G116" s="474"/>
      <c r="H116" s="474"/>
      <c r="I116" s="474"/>
      <c r="J116" s="474"/>
      <c r="K116" s="474"/>
    </row>
    <row r="117" spans="1:11">
      <c r="A117" s="474"/>
      <c r="B117" s="474"/>
      <c r="C117" s="474"/>
      <c r="D117" s="474"/>
      <c r="E117" s="474"/>
      <c r="F117" s="474"/>
      <c r="G117" s="474"/>
      <c r="H117" s="474"/>
      <c r="I117" s="474"/>
      <c r="J117" s="474"/>
      <c r="K117" s="474"/>
    </row>
    <row r="118" spans="1:11">
      <c r="A118" s="474"/>
      <c r="B118" s="474"/>
      <c r="C118" s="474"/>
      <c r="D118" s="474"/>
      <c r="E118" s="474"/>
      <c r="F118" s="474"/>
      <c r="G118" s="474"/>
      <c r="H118" s="474"/>
      <c r="I118" s="474"/>
      <c r="J118" s="474"/>
      <c r="K118" s="474"/>
    </row>
    <row r="119" spans="1:11">
      <c r="A119" s="474"/>
      <c r="B119" s="474"/>
      <c r="C119" s="474"/>
      <c r="D119" s="474"/>
      <c r="E119" s="474"/>
      <c r="F119" s="474"/>
      <c r="G119" s="474"/>
      <c r="H119" s="474"/>
      <c r="I119" s="474"/>
      <c r="J119" s="474"/>
      <c r="K119" s="474"/>
    </row>
    <row r="120" spans="1:11">
      <c r="A120" s="474"/>
      <c r="B120" s="474"/>
      <c r="C120" s="474"/>
      <c r="D120" s="474"/>
      <c r="E120" s="474"/>
      <c r="F120" s="474"/>
      <c r="G120" s="474"/>
      <c r="H120" s="474"/>
      <c r="I120" s="474"/>
      <c r="J120" s="474"/>
      <c r="K120" s="474"/>
    </row>
    <row r="121" spans="1:11">
      <c r="A121" s="474"/>
      <c r="B121" s="474"/>
      <c r="C121" s="474"/>
      <c r="D121" s="474"/>
      <c r="E121" s="474"/>
      <c r="F121" s="474"/>
      <c r="G121" s="474"/>
      <c r="H121" s="474"/>
      <c r="I121" s="474"/>
      <c r="J121" s="474"/>
      <c r="K121" s="474"/>
    </row>
    <row r="122" spans="1:11">
      <c r="A122" s="474"/>
      <c r="B122" s="474"/>
      <c r="C122" s="474"/>
      <c r="D122" s="474"/>
      <c r="E122" s="474"/>
      <c r="F122" s="474"/>
      <c r="G122" s="474"/>
      <c r="H122" s="474"/>
      <c r="I122" s="474"/>
      <c r="J122" s="474"/>
      <c r="K122" s="474"/>
    </row>
    <row r="123" spans="1:11">
      <c r="A123" s="474"/>
      <c r="B123" s="474"/>
      <c r="C123" s="474"/>
      <c r="D123" s="474"/>
      <c r="E123" s="474"/>
      <c r="F123" s="474"/>
      <c r="G123" s="474"/>
      <c r="H123" s="474"/>
      <c r="I123" s="474"/>
      <c r="J123" s="474"/>
      <c r="K123" s="474"/>
    </row>
    <row r="124" spans="1:11">
      <c r="A124" s="474"/>
      <c r="B124" s="474"/>
      <c r="C124" s="474"/>
      <c r="D124" s="474"/>
      <c r="E124" s="474"/>
      <c r="F124" s="474"/>
      <c r="G124" s="474"/>
      <c r="H124" s="474"/>
      <c r="I124" s="474"/>
      <c r="J124" s="474"/>
      <c r="K124" s="474"/>
    </row>
    <row r="125" spans="1:11">
      <c r="A125" s="474"/>
      <c r="B125" s="474"/>
      <c r="C125" s="474"/>
      <c r="D125" s="474"/>
      <c r="E125" s="474"/>
      <c r="F125" s="474"/>
      <c r="G125" s="474"/>
      <c r="H125" s="474"/>
      <c r="I125" s="474"/>
      <c r="J125" s="474"/>
      <c r="K125" s="474"/>
    </row>
    <row r="126" spans="1:11">
      <c r="A126" s="474"/>
      <c r="B126" s="474"/>
      <c r="C126" s="474"/>
      <c r="D126" s="474"/>
      <c r="E126" s="474"/>
      <c r="F126" s="474"/>
      <c r="G126" s="474"/>
      <c r="H126" s="474"/>
      <c r="I126" s="474"/>
      <c r="J126" s="474"/>
      <c r="K126" s="474"/>
    </row>
    <row r="127" spans="1:11">
      <c r="A127" s="474"/>
      <c r="B127" s="474"/>
      <c r="C127" s="474"/>
      <c r="D127" s="474"/>
      <c r="E127" s="474"/>
      <c r="F127" s="474"/>
      <c r="G127" s="474"/>
      <c r="H127" s="474"/>
      <c r="I127" s="474"/>
      <c r="J127" s="474"/>
      <c r="K127" s="474"/>
    </row>
    <row r="128" spans="1:11">
      <c r="A128" s="474"/>
      <c r="B128" s="474"/>
      <c r="C128" s="474"/>
      <c r="D128" s="474"/>
      <c r="E128" s="474"/>
      <c r="F128" s="474"/>
      <c r="G128" s="474"/>
      <c r="H128" s="474"/>
      <c r="I128" s="474"/>
      <c r="J128" s="474"/>
      <c r="K128" s="474"/>
    </row>
    <row r="129" spans="1:11">
      <c r="A129" s="474"/>
      <c r="B129" s="474"/>
      <c r="C129" s="474"/>
      <c r="D129" s="474"/>
      <c r="E129" s="474"/>
      <c r="F129" s="474"/>
      <c r="G129" s="474"/>
      <c r="H129" s="474"/>
      <c r="I129" s="474"/>
      <c r="J129" s="474"/>
      <c r="K129" s="474"/>
    </row>
    <row r="130" spans="1:11">
      <c r="A130" s="474"/>
      <c r="B130" s="474"/>
      <c r="C130" s="474"/>
      <c r="D130" s="474"/>
      <c r="E130" s="474"/>
      <c r="F130" s="474"/>
      <c r="G130" s="474"/>
      <c r="H130" s="474"/>
      <c r="I130" s="474"/>
      <c r="J130" s="474"/>
      <c r="K130" s="474"/>
    </row>
    <row r="131" spans="1:11">
      <c r="A131" s="474"/>
      <c r="B131" s="474"/>
      <c r="C131" s="474"/>
      <c r="D131" s="474"/>
      <c r="E131" s="474"/>
      <c r="F131" s="474"/>
      <c r="G131" s="474"/>
      <c r="H131" s="474"/>
      <c r="I131" s="474"/>
      <c r="J131" s="474"/>
      <c r="K131" s="474"/>
    </row>
    <row r="132" spans="1:11">
      <c r="A132" s="474"/>
      <c r="B132" s="474"/>
      <c r="C132" s="474"/>
      <c r="D132" s="474"/>
      <c r="E132" s="474"/>
      <c r="F132" s="474"/>
      <c r="G132" s="474"/>
      <c r="H132" s="474"/>
      <c r="I132" s="474"/>
      <c r="J132" s="474"/>
      <c r="K132" s="474"/>
    </row>
    <row r="133" spans="1:11">
      <c r="A133" s="474"/>
      <c r="B133" s="474"/>
      <c r="C133" s="474"/>
      <c r="D133" s="474"/>
      <c r="E133" s="474"/>
      <c r="F133" s="474"/>
      <c r="G133" s="474"/>
      <c r="H133" s="474"/>
      <c r="I133" s="474"/>
      <c r="J133" s="474"/>
      <c r="K133" s="474"/>
    </row>
    <row r="134" spans="1:11">
      <c r="A134" s="474"/>
      <c r="B134" s="474"/>
      <c r="C134" s="474"/>
      <c r="D134" s="474"/>
      <c r="E134" s="474"/>
      <c r="F134" s="474"/>
      <c r="G134" s="474"/>
      <c r="H134" s="474"/>
      <c r="I134" s="474"/>
      <c r="J134" s="474"/>
      <c r="K134" s="474"/>
    </row>
    <row r="135" spans="1:11">
      <c r="A135" s="474"/>
      <c r="B135" s="474"/>
      <c r="C135" s="474"/>
      <c r="D135" s="474"/>
      <c r="E135" s="474"/>
      <c r="F135" s="474"/>
      <c r="G135" s="474"/>
      <c r="H135" s="474"/>
      <c r="I135" s="474"/>
      <c r="J135" s="474"/>
      <c r="K135" s="474"/>
    </row>
    <row r="136" spans="1:11">
      <c r="A136" s="474"/>
      <c r="B136" s="474"/>
      <c r="C136" s="474"/>
      <c r="D136" s="474"/>
      <c r="E136" s="474"/>
      <c r="F136" s="474"/>
      <c r="G136" s="474"/>
      <c r="H136" s="474"/>
      <c r="I136" s="474"/>
      <c r="J136" s="474"/>
      <c r="K136" s="474"/>
    </row>
    <row r="137" spans="1:11">
      <c r="A137" s="474"/>
      <c r="B137" s="474"/>
      <c r="C137" s="474"/>
      <c r="D137" s="474"/>
      <c r="E137" s="474"/>
      <c r="F137" s="474"/>
      <c r="G137" s="474"/>
      <c r="H137" s="474"/>
      <c r="I137" s="474"/>
      <c r="J137" s="474"/>
      <c r="K137" s="474"/>
    </row>
    <row r="138" spans="1:11">
      <c r="A138" s="474"/>
      <c r="B138" s="474"/>
      <c r="C138" s="474"/>
      <c r="D138" s="474"/>
      <c r="E138" s="474"/>
      <c r="F138" s="474"/>
      <c r="G138" s="474"/>
      <c r="H138" s="474"/>
      <c r="I138" s="474"/>
      <c r="J138" s="474"/>
      <c r="K138" s="474"/>
    </row>
    <row r="139" spans="1:11">
      <c r="A139" s="474"/>
      <c r="B139" s="474"/>
      <c r="C139" s="474"/>
      <c r="D139" s="474"/>
      <c r="E139" s="474"/>
      <c r="F139" s="474"/>
      <c r="G139" s="474"/>
      <c r="H139" s="474"/>
      <c r="I139" s="474"/>
      <c r="J139" s="474"/>
      <c r="K139" s="474"/>
    </row>
    <row r="140" spans="1:11">
      <c r="A140" s="474"/>
      <c r="B140" s="474"/>
      <c r="C140" s="474"/>
      <c r="D140" s="474"/>
      <c r="E140" s="474"/>
      <c r="F140" s="474"/>
      <c r="G140" s="474"/>
      <c r="H140" s="474"/>
      <c r="I140" s="474"/>
      <c r="J140" s="474"/>
      <c r="K140" s="474"/>
    </row>
    <row r="141" spans="1:11">
      <c r="A141" s="474"/>
      <c r="B141" s="474"/>
      <c r="C141" s="474"/>
      <c r="D141" s="474"/>
      <c r="E141" s="474"/>
      <c r="F141" s="474"/>
      <c r="G141" s="474"/>
      <c r="H141" s="474"/>
      <c r="I141" s="474"/>
      <c r="J141" s="474"/>
      <c r="K141" s="474"/>
    </row>
    <row r="142" spans="1:11">
      <c r="A142" s="474"/>
      <c r="B142" s="474"/>
      <c r="C142" s="474"/>
      <c r="D142" s="474"/>
      <c r="E142" s="474"/>
      <c r="F142" s="474"/>
      <c r="G142" s="474"/>
      <c r="H142" s="474"/>
      <c r="I142" s="474"/>
      <c r="J142" s="474"/>
      <c r="K142" s="474"/>
    </row>
    <row r="143" spans="1:11">
      <c r="A143" s="474"/>
      <c r="B143" s="474"/>
      <c r="C143" s="474"/>
      <c r="D143" s="474"/>
      <c r="E143" s="474"/>
      <c r="F143" s="474"/>
      <c r="G143" s="474"/>
      <c r="H143" s="474"/>
      <c r="I143" s="474"/>
      <c r="J143" s="474"/>
      <c r="K143" s="474"/>
    </row>
    <row r="144" spans="1:11">
      <c r="A144" s="474"/>
      <c r="B144" s="474"/>
      <c r="C144" s="474"/>
      <c r="D144" s="474"/>
      <c r="E144" s="474"/>
      <c r="F144" s="474"/>
      <c r="G144" s="474"/>
      <c r="H144" s="474"/>
      <c r="I144" s="474"/>
      <c r="J144" s="474"/>
      <c r="K144" s="474"/>
    </row>
    <row r="145" spans="1:11">
      <c r="A145" s="474"/>
      <c r="B145" s="474"/>
      <c r="C145" s="474"/>
      <c r="D145" s="474"/>
      <c r="E145" s="474"/>
      <c r="F145" s="474"/>
      <c r="G145" s="474"/>
      <c r="H145" s="474"/>
      <c r="I145" s="474"/>
      <c r="J145" s="474"/>
      <c r="K145" s="474"/>
    </row>
    <row r="146" spans="1:11">
      <c r="A146" s="474"/>
      <c r="B146" s="474"/>
      <c r="C146" s="474"/>
      <c r="D146" s="474"/>
      <c r="E146" s="474"/>
      <c r="F146" s="474"/>
      <c r="G146" s="474"/>
      <c r="H146" s="474"/>
      <c r="I146" s="474"/>
      <c r="J146" s="474"/>
      <c r="K146" s="474"/>
    </row>
    <row r="147" spans="1:11">
      <c r="A147" s="474"/>
      <c r="B147" s="474"/>
      <c r="C147" s="474"/>
      <c r="D147" s="474"/>
      <c r="E147" s="474"/>
      <c r="F147" s="474"/>
      <c r="G147" s="474"/>
      <c r="H147" s="474"/>
      <c r="I147" s="474"/>
      <c r="J147" s="474"/>
      <c r="K147" s="474"/>
    </row>
    <row r="148" spans="1:11">
      <c r="A148" s="474"/>
      <c r="B148" s="474"/>
      <c r="C148" s="474"/>
      <c r="D148" s="474"/>
      <c r="E148" s="474"/>
      <c r="F148" s="474"/>
      <c r="G148" s="474"/>
      <c r="H148" s="474"/>
      <c r="I148" s="474"/>
      <c r="J148" s="474"/>
      <c r="K148" s="474"/>
    </row>
    <row r="149" spans="1:11">
      <c r="A149" s="474"/>
      <c r="B149" s="474"/>
      <c r="C149" s="474"/>
      <c r="D149" s="474"/>
      <c r="E149" s="474"/>
      <c r="F149" s="474"/>
      <c r="G149" s="474"/>
      <c r="H149" s="474"/>
      <c r="I149" s="474"/>
      <c r="J149" s="474"/>
      <c r="K149" s="474"/>
    </row>
    <row r="150" spans="1:11">
      <c r="A150" s="474"/>
      <c r="B150" s="474"/>
      <c r="C150" s="474"/>
      <c r="D150" s="474"/>
      <c r="E150" s="474"/>
      <c r="F150" s="474"/>
      <c r="G150" s="474"/>
      <c r="H150" s="474"/>
      <c r="I150" s="474"/>
      <c r="J150" s="474"/>
      <c r="K150" s="474"/>
    </row>
    <row r="151" spans="1:11">
      <c r="A151" s="474"/>
      <c r="B151" s="474"/>
      <c r="C151" s="474"/>
      <c r="D151" s="474"/>
      <c r="E151" s="474"/>
      <c r="F151" s="474"/>
      <c r="G151" s="474"/>
      <c r="H151" s="474"/>
      <c r="I151" s="474"/>
      <c r="J151" s="474"/>
      <c r="K151" s="474"/>
    </row>
    <row r="152" spans="1:11">
      <c r="A152" s="474"/>
      <c r="B152" s="474"/>
      <c r="C152" s="474"/>
      <c r="D152" s="474"/>
      <c r="E152" s="474"/>
      <c r="F152" s="474"/>
      <c r="G152" s="474"/>
      <c r="H152" s="474"/>
      <c r="I152" s="474"/>
      <c r="J152" s="474"/>
      <c r="K152" s="474"/>
    </row>
    <row r="153" spans="1:11">
      <c r="A153" s="474"/>
      <c r="B153" s="474"/>
      <c r="C153" s="474"/>
      <c r="D153" s="474"/>
      <c r="E153" s="474"/>
      <c r="F153" s="474"/>
      <c r="G153" s="474"/>
      <c r="H153" s="474"/>
      <c r="I153" s="474"/>
      <c r="J153" s="474"/>
      <c r="K153" s="474"/>
    </row>
    <row r="154" spans="1:11">
      <c r="A154" s="474"/>
      <c r="B154" s="474"/>
      <c r="C154" s="474"/>
      <c r="D154" s="474"/>
      <c r="E154" s="474"/>
      <c r="F154" s="474"/>
      <c r="G154" s="474"/>
      <c r="H154" s="474"/>
      <c r="I154" s="474"/>
      <c r="J154" s="474"/>
      <c r="K154" s="474"/>
    </row>
    <row r="155" spans="1:11">
      <c r="A155" s="474"/>
      <c r="B155" s="474"/>
      <c r="C155" s="474"/>
      <c r="D155" s="474"/>
      <c r="E155" s="474"/>
      <c r="F155" s="474"/>
      <c r="G155" s="474"/>
      <c r="H155" s="474"/>
      <c r="I155" s="474"/>
      <c r="J155" s="474"/>
      <c r="K155" s="474"/>
    </row>
    <row r="156" spans="1:11">
      <c r="A156" s="474"/>
      <c r="B156" s="474"/>
      <c r="C156" s="474"/>
      <c r="D156" s="474"/>
      <c r="E156" s="474"/>
      <c r="F156" s="474"/>
      <c r="G156" s="474"/>
      <c r="H156" s="474"/>
      <c r="I156" s="474"/>
      <c r="J156" s="474"/>
      <c r="K156" s="474"/>
    </row>
    <row r="157" spans="1:11">
      <c r="A157" s="474"/>
      <c r="B157" s="474"/>
      <c r="C157" s="474"/>
      <c r="D157" s="474"/>
      <c r="E157" s="474"/>
      <c r="F157" s="474"/>
      <c r="G157" s="474"/>
      <c r="H157" s="474"/>
      <c r="I157" s="474"/>
      <c r="J157" s="474"/>
      <c r="K157" s="474"/>
    </row>
    <row r="158" spans="1:11">
      <c r="A158" s="474"/>
      <c r="B158" s="474"/>
      <c r="C158" s="474"/>
      <c r="D158" s="474"/>
      <c r="E158" s="474"/>
      <c r="F158" s="474"/>
      <c r="G158" s="474"/>
      <c r="H158" s="474"/>
      <c r="I158" s="474"/>
      <c r="J158" s="474"/>
      <c r="K158" s="474"/>
    </row>
    <row r="159" spans="1:11">
      <c r="A159" s="474"/>
      <c r="B159" s="474"/>
      <c r="C159" s="474"/>
      <c r="D159" s="474"/>
      <c r="E159" s="474"/>
      <c r="F159" s="474"/>
      <c r="G159" s="474"/>
      <c r="H159" s="474"/>
      <c r="I159" s="474"/>
      <c r="J159" s="474"/>
      <c r="K159" s="474"/>
    </row>
    <row r="160" spans="1:11">
      <c r="A160" s="474"/>
      <c r="B160" s="474"/>
      <c r="C160" s="474"/>
      <c r="D160" s="474"/>
      <c r="E160" s="474"/>
      <c r="F160" s="474"/>
      <c r="G160" s="474"/>
      <c r="H160" s="474"/>
      <c r="I160" s="474"/>
      <c r="J160" s="474"/>
      <c r="K160" s="474"/>
    </row>
    <row r="161" spans="1:11">
      <c r="A161" s="474"/>
      <c r="B161" s="474"/>
      <c r="C161" s="474"/>
      <c r="D161" s="474"/>
      <c r="E161" s="474"/>
      <c r="F161" s="474"/>
      <c r="G161" s="474"/>
      <c r="H161" s="474"/>
      <c r="I161" s="474"/>
      <c r="J161" s="474"/>
      <c r="K161" s="474"/>
    </row>
    <row r="162" spans="1:11">
      <c r="A162" s="474"/>
      <c r="B162" s="474"/>
      <c r="C162" s="474"/>
      <c r="D162" s="474"/>
      <c r="E162" s="474"/>
      <c r="F162" s="474"/>
      <c r="G162" s="474"/>
      <c r="H162" s="474"/>
      <c r="I162" s="474"/>
      <c r="J162" s="474"/>
      <c r="K162" s="474"/>
    </row>
    <row r="163" spans="1:11">
      <c r="A163" s="474"/>
      <c r="B163" s="474"/>
      <c r="C163" s="474"/>
      <c r="D163" s="474"/>
      <c r="E163" s="474"/>
      <c r="F163" s="474"/>
      <c r="G163" s="474"/>
      <c r="H163" s="474"/>
      <c r="I163" s="474"/>
      <c r="J163" s="474"/>
      <c r="K163" s="474"/>
    </row>
    <row r="164" spans="1:11">
      <c r="A164" s="474"/>
      <c r="B164" s="474"/>
      <c r="C164" s="474"/>
      <c r="D164" s="474"/>
      <c r="E164" s="474"/>
      <c r="F164" s="474"/>
      <c r="G164" s="474"/>
      <c r="H164" s="474"/>
      <c r="I164" s="474"/>
      <c r="J164" s="474"/>
      <c r="K164" s="474"/>
    </row>
    <row r="165" spans="1:11">
      <c r="A165" s="474"/>
      <c r="B165" s="474"/>
      <c r="C165" s="474"/>
      <c r="D165" s="474"/>
      <c r="E165" s="474"/>
      <c r="F165" s="474"/>
      <c r="G165" s="474"/>
      <c r="H165" s="474"/>
      <c r="I165" s="474"/>
      <c r="J165" s="474"/>
      <c r="K165" s="474"/>
    </row>
    <row r="166" spans="1:11">
      <c r="A166" s="474"/>
      <c r="B166" s="474"/>
      <c r="C166" s="474"/>
      <c r="D166" s="474"/>
      <c r="E166" s="474"/>
      <c r="F166" s="474"/>
      <c r="G166" s="474"/>
      <c r="H166" s="474"/>
      <c r="I166" s="474"/>
      <c r="J166" s="474"/>
      <c r="K166" s="474"/>
    </row>
    <row r="167" spans="1:11">
      <c r="A167" s="474"/>
      <c r="B167" s="474"/>
      <c r="C167" s="474"/>
      <c r="D167" s="474"/>
      <c r="E167" s="474"/>
      <c r="F167" s="474"/>
      <c r="G167" s="474"/>
      <c r="H167" s="474"/>
      <c r="I167" s="474"/>
      <c r="J167" s="474"/>
      <c r="K167" s="474"/>
    </row>
    <row r="168" spans="1:11">
      <c r="A168" s="474"/>
      <c r="B168" s="474"/>
      <c r="C168" s="474"/>
      <c r="D168" s="474"/>
      <c r="E168" s="474"/>
      <c r="F168" s="474"/>
      <c r="G168" s="474"/>
      <c r="H168" s="474"/>
      <c r="I168" s="474"/>
      <c r="J168" s="474"/>
      <c r="K168" s="474"/>
    </row>
    <row r="169" spans="1:11">
      <c r="A169" s="474"/>
      <c r="B169" s="474"/>
      <c r="C169" s="474"/>
      <c r="D169" s="474"/>
      <c r="E169" s="474"/>
      <c r="F169" s="474"/>
      <c r="G169" s="474"/>
      <c r="H169" s="474"/>
      <c r="I169" s="474"/>
      <c r="J169" s="474"/>
      <c r="K169" s="474"/>
    </row>
    <row r="170" spans="1:11">
      <c r="A170" s="474"/>
      <c r="B170" s="474"/>
      <c r="C170" s="474"/>
      <c r="D170" s="474"/>
      <c r="E170" s="474"/>
      <c r="F170" s="474"/>
      <c r="G170" s="474"/>
      <c r="H170" s="474"/>
      <c r="I170" s="474"/>
      <c r="J170" s="474"/>
      <c r="K170" s="474"/>
    </row>
    <row r="171" spans="1:11">
      <c r="A171" s="474"/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</row>
    <row r="172" spans="1:11">
      <c r="A172" s="474"/>
      <c r="B172" s="474"/>
      <c r="C172" s="474"/>
      <c r="D172" s="474"/>
      <c r="E172" s="474"/>
      <c r="F172" s="474"/>
      <c r="G172" s="474"/>
      <c r="H172" s="474"/>
      <c r="I172" s="474"/>
      <c r="J172" s="474"/>
      <c r="K172" s="474"/>
    </row>
    <row r="173" spans="1:11">
      <c r="A173" s="474"/>
      <c r="B173" s="474"/>
      <c r="C173" s="474"/>
      <c r="D173" s="474"/>
      <c r="E173" s="474"/>
      <c r="F173" s="474"/>
      <c r="G173" s="474"/>
      <c r="H173" s="474"/>
      <c r="I173" s="474"/>
      <c r="J173" s="474"/>
      <c r="K173" s="474"/>
    </row>
    <row r="174" spans="1:11">
      <c r="A174" s="474"/>
      <c r="B174" s="474"/>
      <c r="C174" s="474"/>
      <c r="D174" s="474"/>
      <c r="E174" s="474"/>
      <c r="F174" s="474"/>
      <c r="G174" s="474"/>
      <c r="H174" s="474"/>
      <c r="I174" s="474"/>
      <c r="J174" s="474"/>
      <c r="K174" s="474"/>
    </row>
    <row r="175" spans="1:11">
      <c r="A175" s="474"/>
      <c r="B175" s="474"/>
      <c r="C175" s="474"/>
      <c r="D175" s="474"/>
      <c r="E175" s="474"/>
      <c r="F175" s="474"/>
      <c r="G175" s="474"/>
      <c r="H175" s="474"/>
      <c r="I175" s="474"/>
      <c r="J175" s="474"/>
      <c r="K175" s="474"/>
    </row>
    <row r="176" spans="1:11">
      <c r="A176" s="474"/>
      <c r="B176" s="474"/>
      <c r="C176" s="474"/>
      <c r="D176" s="474"/>
      <c r="E176" s="474"/>
      <c r="F176" s="474"/>
      <c r="G176" s="474"/>
      <c r="H176" s="474"/>
      <c r="I176" s="474"/>
      <c r="J176" s="474"/>
      <c r="K176" s="474"/>
    </row>
    <row r="177" spans="1:11">
      <c r="A177" s="474"/>
      <c r="B177" s="474"/>
      <c r="C177" s="474"/>
      <c r="D177" s="474"/>
      <c r="E177" s="474"/>
      <c r="F177" s="474"/>
      <c r="G177" s="474"/>
      <c r="H177" s="474"/>
      <c r="I177" s="474"/>
      <c r="J177" s="474"/>
      <c r="K177" s="474"/>
    </row>
    <row r="178" spans="1:11">
      <c r="A178" s="474"/>
      <c r="B178" s="474"/>
      <c r="C178" s="474"/>
      <c r="D178" s="474"/>
      <c r="E178" s="474"/>
      <c r="F178" s="474"/>
      <c r="G178" s="474"/>
      <c r="H178" s="474"/>
      <c r="I178" s="474"/>
      <c r="J178" s="474"/>
      <c r="K178" s="474"/>
    </row>
    <row r="179" spans="1:11">
      <c r="A179" s="474"/>
      <c r="B179" s="474"/>
      <c r="C179" s="474"/>
      <c r="D179" s="474"/>
      <c r="E179" s="474"/>
      <c r="F179" s="474"/>
      <c r="G179" s="474"/>
      <c r="H179" s="474"/>
      <c r="I179" s="474"/>
      <c r="J179" s="474"/>
      <c r="K179" s="474"/>
    </row>
    <row r="180" spans="1:11">
      <c r="A180" s="474"/>
      <c r="B180" s="474"/>
      <c r="C180" s="474"/>
      <c r="D180" s="474"/>
      <c r="E180" s="474"/>
      <c r="F180" s="474"/>
      <c r="G180" s="474"/>
      <c r="H180" s="474"/>
      <c r="I180" s="474"/>
      <c r="J180" s="474"/>
      <c r="K180" s="474"/>
    </row>
    <row r="181" spans="1:11">
      <c r="A181" s="474"/>
      <c r="B181" s="474"/>
      <c r="C181" s="474"/>
      <c r="D181" s="474"/>
      <c r="E181" s="474"/>
      <c r="F181" s="474"/>
      <c r="G181" s="474"/>
      <c r="H181" s="474"/>
      <c r="I181" s="474"/>
      <c r="J181" s="474"/>
      <c r="K181" s="474"/>
    </row>
    <row r="182" spans="1:11">
      <c r="A182" s="474"/>
      <c r="B182" s="474"/>
      <c r="C182" s="474"/>
      <c r="D182" s="474"/>
      <c r="E182" s="474"/>
      <c r="F182" s="474"/>
      <c r="G182" s="474"/>
      <c r="H182" s="474"/>
      <c r="I182" s="474"/>
      <c r="J182" s="474"/>
      <c r="K182" s="474"/>
    </row>
    <row r="183" spans="1:11">
      <c r="A183" s="474"/>
      <c r="B183" s="474"/>
      <c r="C183" s="474"/>
      <c r="D183" s="474"/>
      <c r="E183" s="474"/>
      <c r="F183" s="474"/>
      <c r="G183" s="474"/>
      <c r="H183" s="474"/>
      <c r="I183" s="474"/>
      <c r="J183" s="474"/>
      <c r="K183" s="474"/>
    </row>
    <row r="184" spans="1:11">
      <c r="A184" s="474"/>
      <c r="B184" s="474"/>
      <c r="C184" s="474"/>
      <c r="D184" s="474"/>
      <c r="E184" s="474"/>
      <c r="F184" s="474"/>
      <c r="G184" s="474"/>
      <c r="H184" s="474"/>
      <c r="I184" s="474"/>
      <c r="J184" s="474"/>
      <c r="K184" s="474"/>
    </row>
    <row r="185" spans="1:11">
      <c r="A185" s="474"/>
      <c r="B185" s="474"/>
      <c r="C185" s="474"/>
      <c r="D185" s="474"/>
      <c r="E185" s="474"/>
      <c r="F185" s="474"/>
      <c r="G185" s="474"/>
      <c r="H185" s="474"/>
      <c r="I185" s="474"/>
      <c r="J185" s="474"/>
      <c r="K185" s="474"/>
    </row>
    <row r="186" spans="1:11">
      <c r="A186" s="474"/>
      <c r="B186" s="474"/>
      <c r="C186" s="474"/>
      <c r="D186" s="474"/>
      <c r="E186" s="474"/>
      <c r="F186" s="474"/>
      <c r="G186" s="474"/>
      <c r="H186" s="474"/>
      <c r="I186" s="474"/>
      <c r="J186" s="474"/>
      <c r="K186" s="474"/>
    </row>
    <row r="187" spans="1:11">
      <c r="A187" s="474"/>
      <c r="B187" s="474"/>
      <c r="C187" s="474"/>
      <c r="D187" s="474"/>
      <c r="E187" s="474"/>
      <c r="F187" s="474"/>
      <c r="G187" s="474"/>
      <c r="H187" s="474"/>
      <c r="I187" s="474"/>
      <c r="J187" s="474"/>
      <c r="K187" s="474"/>
    </row>
    <row r="188" spans="1:11">
      <c r="A188" s="474"/>
      <c r="B188" s="474"/>
      <c r="C188" s="474"/>
      <c r="D188" s="474"/>
      <c r="E188" s="474"/>
      <c r="F188" s="474"/>
      <c r="G188" s="474"/>
      <c r="H188" s="474"/>
      <c r="I188" s="474"/>
      <c r="J188" s="474"/>
      <c r="K188" s="474"/>
    </row>
    <row r="189" spans="1:11">
      <c r="A189" s="474"/>
      <c r="B189" s="474"/>
      <c r="C189" s="474"/>
      <c r="D189" s="474"/>
      <c r="E189" s="474"/>
      <c r="F189" s="474"/>
      <c r="G189" s="474"/>
      <c r="H189" s="474"/>
      <c r="I189" s="474"/>
      <c r="J189" s="474"/>
      <c r="K189" s="474"/>
    </row>
    <row r="190" spans="1:11">
      <c r="A190" s="474"/>
      <c r="B190" s="474"/>
      <c r="C190" s="474"/>
      <c r="D190" s="474"/>
      <c r="E190" s="474"/>
      <c r="F190" s="474"/>
      <c r="G190" s="474"/>
      <c r="H190" s="474"/>
      <c r="I190" s="474"/>
      <c r="J190" s="474"/>
      <c r="K190" s="474"/>
    </row>
    <row r="191" spans="1:11">
      <c r="A191" s="474"/>
      <c r="B191" s="474"/>
      <c r="C191" s="474"/>
      <c r="D191" s="474"/>
      <c r="E191" s="474"/>
      <c r="F191" s="474"/>
      <c r="G191" s="474"/>
      <c r="H191" s="474"/>
      <c r="I191" s="474"/>
      <c r="J191" s="474"/>
      <c r="K191" s="474"/>
    </row>
    <row r="192" spans="1:11">
      <c r="A192" s="474"/>
      <c r="B192" s="474"/>
      <c r="C192" s="474"/>
      <c r="D192" s="474"/>
      <c r="E192" s="474"/>
      <c r="F192" s="474"/>
      <c r="G192" s="474"/>
      <c r="H192" s="474"/>
      <c r="I192" s="474"/>
      <c r="J192" s="474"/>
      <c r="K192" s="474"/>
    </row>
    <row r="193" spans="1:11">
      <c r="A193" s="474"/>
      <c r="B193" s="474"/>
      <c r="C193" s="474"/>
      <c r="D193" s="474"/>
      <c r="E193" s="474"/>
      <c r="F193" s="474"/>
      <c r="G193" s="474"/>
      <c r="H193" s="474"/>
      <c r="I193" s="474"/>
      <c r="J193" s="474"/>
      <c r="K193" s="474"/>
    </row>
    <row r="194" spans="1:11">
      <c r="A194" s="474"/>
      <c r="B194" s="474"/>
      <c r="C194" s="474"/>
      <c r="D194" s="474"/>
      <c r="E194" s="474"/>
      <c r="F194" s="474"/>
      <c r="G194" s="474"/>
      <c r="H194" s="474"/>
      <c r="I194" s="474"/>
      <c r="J194" s="474"/>
      <c r="K194" s="474"/>
    </row>
    <row r="195" spans="1:11">
      <c r="A195" s="474"/>
      <c r="B195" s="474"/>
      <c r="C195" s="474"/>
      <c r="D195" s="474"/>
      <c r="E195" s="474"/>
      <c r="F195" s="474"/>
      <c r="G195" s="474"/>
      <c r="H195" s="474"/>
      <c r="I195" s="474"/>
      <c r="J195" s="474"/>
      <c r="K195" s="474"/>
    </row>
    <row r="196" spans="1:11">
      <c r="A196" s="474"/>
      <c r="B196" s="474"/>
      <c r="C196" s="474"/>
      <c r="D196" s="474"/>
      <c r="E196" s="474"/>
      <c r="F196" s="474"/>
      <c r="G196" s="474"/>
      <c r="H196" s="474"/>
      <c r="I196" s="474"/>
      <c r="J196" s="474"/>
      <c r="K196" s="474"/>
    </row>
    <row r="197" spans="1:11">
      <c r="A197" s="474"/>
      <c r="B197" s="474"/>
      <c r="C197" s="474"/>
      <c r="D197" s="474"/>
      <c r="E197" s="474"/>
      <c r="F197" s="474"/>
      <c r="G197" s="474"/>
      <c r="H197" s="474"/>
      <c r="I197" s="474"/>
      <c r="J197" s="474"/>
      <c r="K197" s="474"/>
    </row>
    <row r="198" spans="1:11">
      <c r="A198" s="474"/>
      <c r="B198" s="474"/>
      <c r="C198" s="474"/>
      <c r="D198" s="474"/>
      <c r="E198" s="474"/>
      <c r="F198" s="474"/>
      <c r="G198" s="474"/>
      <c r="H198" s="474"/>
      <c r="I198" s="474"/>
      <c r="J198" s="474"/>
      <c r="K198" s="474"/>
    </row>
    <row r="199" spans="1:11">
      <c r="A199" s="474"/>
      <c r="B199" s="474"/>
      <c r="C199" s="474"/>
      <c r="D199" s="474"/>
      <c r="E199" s="474"/>
      <c r="F199" s="474"/>
      <c r="G199" s="474"/>
      <c r="H199" s="474"/>
      <c r="I199" s="474"/>
      <c r="J199" s="474"/>
      <c r="K199" s="474"/>
    </row>
    <row r="200" spans="1:11">
      <c r="A200" s="474"/>
      <c r="B200" s="474"/>
      <c r="C200" s="474"/>
      <c r="D200" s="474"/>
      <c r="E200" s="474"/>
      <c r="F200" s="474"/>
      <c r="G200" s="474"/>
      <c r="H200" s="474"/>
      <c r="I200" s="474"/>
      <c r="J200" s="474"/>
      <c r="K200" s="474"/>
    </row>
    <row r="201" spans="1:11">
      <c r="A201" s="474"/>
      <c r="B201" s="474"/>
      <c r="C201" s="474"/>
      <c r="D201" s="474"/>
      <c r="E201" s="474"/>
      <c r="F201" s="474"/>
      <c r="G201" s="474"/>
      <c r="H201" s="474"/>
      <c r="I201" s="474"/>
      <c r="J201" s="474"/>
      <c r="K201" s="474"/>
    </row>
    <row r="202" spans="1:11">
      <c r="A202" s="474"/>
      <c r="B202" s="474"/>
      <c r="C202" s="474"/>
      <c r="D202" s="474"/>
      <c r="E202" s="474"/>
      <c r="F202" s="474"/>
      <c r="G202" s="474"/>
      <c r="H202" s="474"/>
      <c r="I202" s="474"/>
      <c r="J202" s="474"/>
      <c r="K202" s="474"/>
    </row>
    <row r="203" spans="1:11">
      <c r="A203" s="474"/>
      <c r="B203" s="474"/>
      <c r="C203" s="474"/>
      <c r="D203" s="474"/>
      <c r="E203" s="474"/>
      <c r="F203" s="474"/>
      <c r="G203" s="474"/>
      <c r="H203" s="474"/>
      <c r="I203" s="474"/>
      <c r="J203" s="474"/>
      <c r="K203" s="474"/>
    </row>
    <row r="204" spans="1:11">
      <c r="A204" s="474"/>
      <c r="B204" s="474"/>
      <c r="C204" s="474"/>
      <c r="D204" s="474"/>
      <c r="E204" s="474"/>
      <c r="F204" s="474"/>
      <c r="G204" s="474"/>
      <c r="H204" s="474"/>
      <c r="I204" s="474"/>
      <c r="J204" s="474"/>
      <c r="K204" s="474"/>
    </row>
    <row r="205" spans="1:11">
      <c r="A205" s="474"/>
      <c r="B205" s="474"/>
      <c r="C205" s="474"/>
      <c r="D205" s="474"/>
      <c r="E205" s="474"/>
      <c r="F205" s="474"/>
      <c r="G205" s="474"/>
      <c r="H205" s="474"/>
      <c r="I205" s="474"/>
      <c r="J205" s="474"/>
      <c r="K205" s="474"/>
    </row>
    <row r="206" spans="1:11">
      <c r="A206" s="474"/>
      <c r="B206" s="474"/>
      <c r="C206" s="474"/>
      <c r="D206" s="474"/>
      <c r="E206" s="474"/>
      <c r="F206" s="474"/>
      <c r="G206" s="474"/>
      <c r="H206" s="474"/>
      <c r="I206" s="474"/>
      <c r="J206" s="474"/>
      <c r="K206" s="474"/>
    </row>
    <row r="207" spans="1:11">
      <c r="A207" s="474"/>
      <c r="B207" s="474"/>
      <c r="C207" s="474"/>
      <c r="D207" s="474"/>
      <c r="E207" s="474"/>
      <c r="F207" s="474"/>
      <c r="G207" s="474"/>
      <c r="H207" s="474"/>
      <c r="I207" s="474"/>
      <c r="J207" s="474"/>
      <c r="K207" s="474"/>
    </row>
    <row r="208" spans="1:11">
      <c r="A208" s="474"/>
      <c r="B208" s="474"/>
      <c r="C208" s="474"/>
      <c r="D208" s="474"/>
      <c r="E208" s="474"/>
      <c r="F208" s="474"/>
      <c r="G208" s="474"/>
      <c r="H208" s="474"/>
      <c r="I208" s="474"/>
      <c r="J208" s="474"/>
      <c r="K208" s="474"/>
    </row>
    <row r="209" spans="1:11">
      <c r="A209" s="474"/>
      <c r="B209" s="474"/>
      <c r="C209" s="474"/>
      <c r="D209" s="474"/>
      <c r="E209" s="474"/>
      <c r="F209" s="474"/>
      <c r="G209" s="474"/>
      <c r="H209" s="474"/>
      <c r="I209" s="474"/>
      <c r="J209" s="474"/>
      <c r="K209" s="474"/>
    </row>
    <row r="210" spans="1:11">
      <c r="A210" s="474"/>
      <c r="B210" s="474"/>
      <c r="C210" s="474"/>
      <c r="D210" s="474"/>
      <c r="E210" s="474"/>
      <c r="F210" s="474"/>
      <c r="G210" s="474"/>
      <c r="H210" s="474"/>
      <c r="I210" s="474"/>
      <c r="J210" s="474"/>
      <c r="K210" s="474"/>
    </row>
    <row r="211" spans="1:11">
      <c r="A211" s="474"/>
      <c r="B211" s="474"/>
      <c r="C211" s="474"/>
      <c r="D211" s="474"/>
      <c r="E211" s="474"/>
      <c r="F211" s="474"/>
      <c r="G211" s="474"/>
      <c r="H211" s="474"/>
      <c r="I211" s="474"/>
      <c r="J211" s="474"/>
      <c r="K211" s="474"/>
    </row>
    <row r="212" spans="1:11">
      <c r="A212" s="474"/>
      <c r="B212" s="474"/>
      <c r="C212" s="474"/>
      <c r="D212" s="474"/>
      <c r="E212" s="474"/>
      <c r="F212" s="474"/>
      <c r="G212" s="474"/>
      <c r="H212" s="474"/>
      <c r="I212" s="474"/>
      <c r="J212" s="474"/>
      <c r="K212" s="474"/>
    </row>
    <row r="213" spans="1:11">
      <c r="A213" s="474"/>
      <c r="B213" s="474"/>
      <c r="C213" s="474"/>
      <c r="D213" s="474"/>
      <c r="E213" s="474"/>
      <c r="F213" s="474"/>
      <c r="G213" s="474"/>
      <c r="H213" s="474"/>
      <c r="I213" s="474"/>
      <c r="J213" s="474"/>
      <c r="K213" s="474"/>
    </row>
    <row r="214" spans="1:11">
      <c r="A214" s="474"/>
      <c r="B214" s="474"/>
      <c r="C214" s="474"/>
      <c r="D214" s="474"/>
      <c r="E214" s="474"/>
      <c r="F214" s="474"/>
      <c r="G214" s="474"/>
      <c r="H214" s="474"/>
      <c r="I214" s="474"/>
      <c r="J214" s="474"/>
      <c r="K214" s="474"/>
    </row>
    <row r="215" spans="1:11">
      <c r="A215" s="474"/>
      <c r="B215" s="474"/>
      <c r="C215" s="474"/>
      <c r="D215" s="474"/>
      <c r="E215" s="474"/>
      <c r="F215" s="474"/>
      <c r="G215" s="474"/>
      <c r="H215" s="474"/>
      <c r="I215" s="474"/>
      <c r="J215" s="474"/>
      <c r="K215" s="474"/>
    </row>
    <row r="216" spans="1:11">
      <c r="A216" s="474"/>
      <c r="B216" s="474"/>
      <c r="C216" s="474"/>
      <c r="D216" s="474"/>
      <c r="E216" s="474"/>
      <c r="F216" s="474"/>
      <c r="G216" s="474"/>
      <c r="H216" s="474"/>
      <c r="I216" s="474"/>
      <c r="J216" s="474"/>
      <c r="K216" s="474"/>
    </row>
    <row r="217" spans="1:11">
      <c r="A217" s="474"/>
      <c r="B217" s="474"/>
      <c r="C217" s="474"/>
      <c r="D217" s="474"/>
      <c r="E217" s="474"/>
      <c r="F217" s="474"/>
      <c r="G217" s="474"/>
      <c r="H217" s="474"/>
      <c r="I217" s="474"/>
      <c r="J217" s="474"/>
      <c r="K217" s="474"/>
    </row>
    <row r="218" spans="1:11">
      <c r="A218" s="474"/>
      <c r="B218" s="474"/>
      <c r="C218" s="474"/>
      <c r="D218" s="474"/>
      <c r="E218" s="474"/>
      <c r="F218" s="474"/>
      <c r="G218" s="474"/>
      <c r="H218" s="474"/>
      <c r="I218" s="474"/>
      <c r="J218" s="474"/>
      <c r="K218" s="474"/>
    </row>
    <row r="219" spans="1:11">
      <c r="A219" s="474"/>
      <c r="B219" s="474"/>
      <c r="C219" s="474"/>
      <c r="D219" s="474"/>
      <c r="E219" s="474"/>
      <c r="F219" s="474"/>
      <c r="G219" s="474"/>
      <c r="H219" s="474"/>
      <c r="I219" s="474"/>
      <c r="J219" s="474"/>
      <c r="K219" s="474"/>
    </row>
    <row r="220" spans="1:11">
      <c r="A220" s="474"/>
      <c r="B220" s="474"/>
      <c r="C220" s="474"/>
      <c r="D220" s="474"/>
      <c r="E220" s="474"/>
      <c r="F220" s="474"/>
      <c r="G220" s="474"/>
      <c r="H220" s="474"/>
      <c r="I220" s="474"/>
      <c r="J220" s="474"/>
      <c r="K220" s="474"/>
    </row>
    <row r="221" spans="1:11">
      <c r="A221" s="474"/>
      <c r="B221" s="474"/>
      <c r="C221" s="474"/>
      <c r="D221" s="474"/>
      <c r="E221" s="474"/>
      <c r="F221" s="474"/>
      <c r="G221" s="474"/>
      <c r="H221" s="474"/>
      <c r="I221" s="474"/>
      <c r="J221" s="474"/>
      <c r="K221" s="474"/>
    </row>
    <row r="222" spans="1:11">
      <c r="A222" s="474"/>
      <c r="B222" s="474"/>
      <c r="C222" s="474"/>
      <c r="D222" s="474"/>
      <c r="E222" s="474"/>
      <c r="F222" s="474"/>
      <c r="G222" s="474"/>
      <c r="H222" s="474"/>
      <c r="I222" s="474"/>
      <c r="J222" s="474"/>
      <c r="K222" s="474"/>
    </row>
    <row r="223" spans="1:11">
      <c r="A223" s="474"/>
      <c r="B223" s="474"/>
      <c r="C223" s="474"/>
      <c r="D223" s="474"/>
      <c r="E223" s="474"/>
      <c r="F223" s="474"/>
      <c r="G223" s="474"/>
      <c r="H223" s="474"/>
      <c r="I223" s="474"/>
      <c r="J223" s="474"/>
      <c r="K223" s="474"/>
    </row>
    <row r="224" spans="1:11">
      <c r="A224" s="474"/>
      <c r="B224" s="474"/>
      <c r="C224" s="474"/>
      <c r="D224" s="474"/>
      <c r="E224" s="474"/>
      <c r="F224" s="474"/>
      <c r="G224" s="474"/>
      <c r="H224" s="474"/>
      <c r="I224" s="474"/>
      <c r="J224" s="474"/>
      <c r="K224" s="474"/>
    </row>
    <row r="225" spans="1:11">
      <c r="A225" s="474"/>
      <c r="B225" s="474"/>
      <c r="C225" s="474"/>
      <c r="D225" s="474"/>
      <c r="E225" s="474"/>
      <c r="F225" s="474"/>
      <c r="G225" s="474"/>
      <c r="H225" s="474"/>
      <c r="I225" s="474"/>
      <c r="J225" s="474"/>
      <c r="K225" s="474"/>
    </row>
    <row r="226" spans="1:11">
      <c r="A226" s="474"/>
      <c r="B226" s="474"/>
      <c r="C226" s="474"/>
      <c r="D226" s="474"/>
      <c r="E226" s="474"/>
      <c r="F226" s="474"/>
      <c r="G226" s="474"/>
      <c r="H226" s="474"/>
      <c r="I226" s="474"/>
      <c r="J226" s="474"/>
      <c r="K226" s="474"/>
    </row>
    <row r="227" spans="1:11">
      <c r="A227" s="474"/>
      <c r="B227" s="474"/>
      <c r="C227" s="474"/>
      <c r="D227" s="474"/>
      <c r="E227" s="474"/>
      <c r="F227" s="474"/>
      <c r="G227" s="474"/>
      <c r="H227" s="474"/>
      <c r="I227" s="474"/>
      <c r="J227" s="474"/>
      <c r="K227" s="474"/>
    </row>
    <row r="228" spans="1:11">
      <c r="A228" s="474"/>
      <c r="B228" s="474"/>
      <c r="C228" s="474"/>
      <c r="D228" s="474"/>
      <c r="E228" s="474"/>
      <c r="F228" s="474"/>
      <c r="G228" s="474"/>
      <c r="H228" s="474"/>
      <c r="I228" s="474"/>
      <c r="J228" s="474"/>
      <c r="K228" s="474"/>
    </row>
    <row r="229" spans="1:11">
      <c r="A229" s="474"/>
      <c r="B229" s="474"/>
      <c r="C229" s="474"/>
      <c r="D229" s="474"/>
      <c r="E229" s="474"/>
      <c r="F229" s="474"/>
      <c r="G229" s="474"/>
      <c r="H229" s="474"/>
      <c r="I229" s="474"/>
      <c r="J229" s="474"/>
      <c r="K229" s="474"/>
    </row>
    <row r="230" spans="1:11">
      <c r="A230" s="474"/>
      <c r="B230" s="474"/>
      <c r="C230" s="474"/>
      <c r="D230" s="474"/>
      <c r="E230" s="474"/>
      <c r="F230" s="474"/>
      <c r="G230" s="474"/>
      <c r="H230" s="474"/>
      <c r="I230" s="474"/>
      <c r="J230" s="474"/>
      <c r="K230" s="474"/>
    </row>
    <row r="231" spans="1:11">
      <c r="A231" s="474"/>
      <c r="B231" s="474"/>
      <c r="C231" s="474"/>
      <c r="D231" s="474"/>
      <c r="E231" s="474"/>
      <c r="F231" s="474"/>
      <c r="G231" s="474"/>
      <c r="H231" s="474"/>
      <c r="I231" s="474"/>
      <c r="J231" s="474"/>
      <c r="K231" s="474"/>
    </row>
    <row r="232" spans="1:11">
      <c r="A232" s="474"/>
      <c r="B232" s="474"/>
      <c r="C232" s="474"/>
      <c r="D232" s="474"/>
      <c r="E232" s="474"/>
      <c r="F232" s="474"/>
      <c r="G232" s="474"/>
      <c r="H232" s="474"/>
      <c r="I232" s="474"/>
      <c r="J232" s="474"/>
      <c r="K232" s="474"/>
    </row>
    <row r="233" spans="1:11">
      <c r="A233" s="474"/>
      <c r="B233" s="474"/>
      <c r="C233" s="474"/>
      <c r="D233" s="474"/>
      <c r="E233" s="474"/>
      <c r="F233" s="474"/>
      <c r="G233" s="474"/>
      <c r="H233" s="474"/>
      <c r="I233" s="474"/>
      <c r="J233" s="474"/>
      <c r="K233" s="474"/>
    </row>
    <row r="234" spans="1:11">
      <c r="A234" s="474"/>
      <c r="B234" s="474"/>
      <c r="C234" s="474"/>
      <c r="D234" s="474"/>
      <c r="E234" s="474"/>
      <c r="F234" s="474"/>
      <c r="G234" s="474"/>
      <c r="H234" s="474"/>
      <c r="I234" s="474"/>
      <c r="J234" s="474"/>
      <c r="K234" s="474"/>
    </row>
    <row r="235" spans="1:11">
      <c r="A235" s="474"/>
      <c r="B235" s="474"/>
      <c r="C235" s="474"/>
      <c r="D235" s="474"/>
      <c r="E235" s="474"/>
      <c r="F235" s="474"/>
      <c r="G235" s="474"/>
      <c r="H235" s="474"/>
      <c r="I235" s="474"/>
      <c r="J235" s="474"/>
      <c r="K235" s="474"/>
    </row>
    <row r="236" spans="1:11">
      <c r="A236" s="474"/>
      <c r="B236" s="474"/>
      <c r="C236" s="474"/>
      <c r="D236" s="474"/>
      <c r="E236" s="474"/>
      <c r="F236" s="474"/>
      <c r="G236" s="474"/>
      <c r="H236" s="474"/>
      <c r="I236" s="474"/>
      <c r="J236" s="474"/>
      <c r="K236" s="474"/>
    </row>
    <row r="237" spans="1:11">
      <c r="A237" s="474"/>
      <c r="B237" s="474"/>
      <c r="C237" s="474"/>
      <c r="D237" s="474"/>
      <c r="E237" s="474"/>
      <c r="F237" s="474"/>
      <c r="G237" s="474"/>
      <c r="H237" s="474"/>
      <c r="I237" s="474"/>
      <c r="J237" s="474"/>
      <c r="K237" s="474"/>
    </row>
    <row r="238" spans="1:11">
      <c r="A238" s="474"/>
      <c r="B238" s="474"/>
      <c r="C238" s="474"/>
      <c r="D238" s="474"/>
      <c r="E238" s="474"/>
      <c r="F238" s="474"/>
      <c r="G238" s="474"/>
      <c r="H238" s="474"/>
      <c r="I238" s="474"/>
      <c r="J238" s="474"/>
      <c r="K238" s="474"/>
    </row>
    <row r="239" spans="1:11">
      <c r="A239" s="474"/>
      <c r="B239" s="474"/>
      <c r="C239" s="474"/>
      <c r="D239" s="474"/>
      <c r="E239" s="474"/>
      <c r="F239" s="474"/>
      <c r="G239" s="474"/>
      <c r="H239" s="474"/>
      <c r="I239" s="474"/>
      <c r="J239" s="474"/>
      <c r="K239" s="474"/>
    </row>
    <row r="240" spans="1:11">
      <c r="A240" s="474"/>
      <c r="B240" s="474"/>
      <c r="C240" s="474"/>
      <c r="D240" s="474"/>
      <c r="E240" s="474"/>
      <c r="F240" s="474"/>
      <c r="G240" s="474"/>
      <c r="H240" s="474"/>
      <c r="I240" s="474"/>
      <c r="J240" s="474"/>
      <c r="K240" s="474"/>
    </row>
    <row r="241" spans="1:11">
      <c r="A241" s="474"/>
      <c r="B241" s="474"/>
      <c r="C241" s="474"/>
      <c r="D241" s="474"/>
      <c r="E241" s="474"/>
      <c r="F241" s="474"/>
      <c r="G241" s="474"/>
      <c r="H241" s="474"/>
      <c r="I241" s="474"/>
      <c r="J241" s="474"/>
      <c r="K241" s="474"/>
    </row>
    <row r="242" spans="1:11">
      <c r="A242" s="474"/>
      <c r="B242" s="474"/>
      <c r="C242" s="474"/>
      <c r="D242" s="474"/>
      <c r="E242" s="474"/>
      <c r="F242" s="474"/>
      <c r="G242" s="474"/>
      <c r="H242" s="474"/>
      <c r="I242" s="474"/>
      <c r="J242" s="474"/>
      <c r="K242" s="474"/>
    </row>
    <row r="243" spans="1:11">
      <c r="A243" s="474"/>
      <c r="B243" s="474"/>
      <c r="C243" s="474"/>
      <c r="D243" s="474"/>
      <c r="E243" s="474"/>
      <c r="F243" s="474"/>
      <c r="G243" s="474"/>
      <c r="H243" s="474"/>
      <c r="I243" s="474"/>
      <c r="J243" s="474"/>
      <c r="K243" s="474"/>
    </row>
    <row r="244" spans="1:11">
      <c r="A244" s="474"/>
      <c r="B244" s="474"/>
      <c r="C244" s="474"/>
      <c r="D244" s="474"/>
      <c r="E244" s="474"/>
      <c r="F244" s="474"/>
      <c r="G244" s="474"/>
      <c r="H244" s="474"/>
      <c r="I244" s="474"/>
      <c r="J244" s="474"/>
      <c r="K244" s="474"/>
    </row>
    <row r="245" spans="1:11">
      <c r="A245" s="474"/>
      <c r="B245" s="474"/>
      <c r="C245" s="474"/>
      <c r="D245" s="474"/>
      <c r="E245" s="474"/>
      <c r="F245" s="474"/>
      <c r="G245" s="474"/>
      <c r="H245" s="474"/>
      <c r="I245" s="474"/>
      <c r="J245" s="474"/>
      <c r="K245" s="474"/>
    </row>
    <row r="246" spans="1:11">
      <c r="A246" s="474"/>
      <c r="B246" s="474"/>
      <c r="C246" s="474"/>
      <c r="D246" s="474"/>
      <c r="E246" s="474"/>
      <c r="F246" s="474"/>
      <c r="G246" s="474"/>
      <c r="H246" s="474"/>
      <c r="I246" s="474"/>
      <c r="J246" s="474"/>
      <c r="K246" s="474"/>
    </row>
    <row r="247" spans="1:11">
      <c r="A247" s="474"/>
      <c r="B247" s="474"/>
      <c r="C247" s="474"/>
      <c r="D247" s="474"/>
      <c r="E247" s="474"/>
      <c r="F247" s="474"/>
      <c r="G247" s="474"/>
      <c r="H247" s="474"/>
      <c r="I247" s="474"/>
      <c r="J247" s="474"/>
      <c r="K247" s="474"/>
    </row>
    <row r="248" spans="1:11">
      <c r="A248" s="474"/>
      <c r="B248" s="474"/>
      <c r="C248" s="474"/>
      <c r="D248" s="474"/>
      <c r="E248" s="474"/>
      <c r="F248" s="474"/>
      <c r="G248" s="474"/>
      <c r="H248" s="474"/>
      <c r="I248" s="474"/>
      <c r="J248" s="474"/>
      <c r="K248" s="474"/>
    </row>
    <row r="249" spans="1:11">
      <c r="A249" s="474"/>
      <c r="B249" s="474"/>
      <c r="C249" s="474"/>
      <c r="D249" s="474"/>
      <c r="E249" s="474"/>
      <c r="F249" s="474"/>
      <c r="G249" s="474"/>
      <c r="H249" s="474"/>
      <c r="I249" s="474"/>
      <c r="J249" s="474"/>
      <c r="K249" s="474"/>
    </row>
    <row r="250" spans="1:11">
      <c r="A250" s="474"/>
      <c r="B250" s="474"/>
      <c r="C250" s="474"/>
      <c r="D250" s="474"/>
      <c r="E250" s="474"/>
      <c r="F250" s="474"/>
      <c r="G250" s="474"/>
      <c r="H250" s="474"/>
      <c r="I250" s="474"/>
      <c r="J250" s="474"/>
      <c r="K250" s="474"/>
    </row>
    <row r="251" spans="1:11">
      <c r="A251" s="474"/>
      <c r="B251" s="474"/>
      <c r="C251" s="474"/>
      <c r="D251" s="474"/>
      <c r="E251" s="474"/>
      <c r="F251" s="474"/>
      <c r="G251" s="474"/>
      <c r="H251" s="474"/>
      <c r="I251" s="474"/>
      <c r="J251" s="474"/>
      <c r="K251" s="474"/>
    </row>
    <row r="252" spans="1:11">
      <c r="A252" s="474"/>
      <c r="B252" s="474"/>
      <c r="C252" s="474"/>
      <c r="D252" s="474"/>
      <c r="E252" s="474"/>
      <c r="F252" s="474"/>
      <c r="G252" s="474"/>
      <c r="H252" s="474"/>
      <c r="I252" s="474"/>
      <c r="J252" s="474"/>
      <c r="K252" s="474"/>
    </row>
    <row r="253" spans="1:11">
      <c r="A253" s="474"/>
      <c r="B253" s="474"/>
      <c r="C253" s="474"/>
      <c r="D253" s="474"/>
      <c r="E253" s="474"/>
      <c r="F253" s="474"/>
      <c r="G253" s="474"/>
      <c r="H253" s="474"/>
      <c r="I253" s="474"/>
      <c r="J253" s="474"/>
      <c r="K253" s="474"/>
    </row>
    <row r="254" spans="1:11">
      <c r="A254" s="474"/>
      <c r="B254" s="474"/>
      <c r="C254" s="474"/>
      <c r="D254" s="474"/>
      <c r="E254" s="474"/>
      <c r="F254" s="474"/>
      <c r="G254" s="474"/>
      <c r="H254" s="474"/>
      <c r="I254" s="474"/>
      <c r="J254" s="474"/>
      <c r="K254" s="474"/>
    </row>
    <row r="255" spans="1:11">
      <c r="A255" s="474"/>
      <c r="B255" s="474"/>
      <c r="C255" s="474"/>
      <c r="D255" s="474"/>
      <c r="E255" s="474"/>
      <c r="F255" s="474"/>
      <c r="G255" s="474"/>
      <c r="H255" s="474"/>
      <c r="I255" s="474"/>
      <c r="J255" s="474"/>
      <c r="K255" s="474"/>
    </row>
    <row r="256" spans="1:11">
      <c r="A256" s="474"/>
      <c r="B256" s="474"/>
      <c r="C256" s="474"/>
      <c r="D256" s="474"/>
      <c r="E256" s="474"/>
      <c r="F256" s="474"/>
      <c r="G256" s="474"/>
      <c r="H256" s="474"/>
      <c r="I256" s="474"/>
      <c r="J256" s="474"/>
      <c r="K256" s="474"/>
    </row>
    <row r="257" spans="1:11">
      <c r="A257" s="474"/>
      <c r="B257" s="474"/>
      <c r="C257" s="474"/>
      <c r="D257" s="474"/>
      <c r="E257" s="474"/>
      <c r="F257" s="474"/>
      <c r="G257" s="474"/>
      <c r="H257" s="474"/>
      <c r="I257" s="474"/>
      <c r="J257" s="474"/>
      <c r="K257" s="474"/>
    </row>
    <row r="258" spans="1:11">
      <c r="A258" s="474"/>
      <c r="B258" s="474"/>
      <c r="C258" s="474"/>
      <c r="D258" s="474"/>
      <c r="E258" s="474"/>
      <c r="F258" s="474"/>
      <c r="G258" s="474"/>
      <c r="H258" s="474"/>
      <c r="I258" s="474"/>
      <c r="J258" s="474"/>
      <c r="K258" s="474"/>
    </row>
    <row r="259" spans="1:11">
      <c r="A259" s="474"/>
      <c r="B259" s="474"/>
      <c r="C259" s="474"/>
      <c r="D259" s="474"/>
      <c r="E259" s="474"/>
      <c r="F259" s="474"/>
      <c r="G259" s="474"/>
      <c r="H259" s="474"/>
      <c r="I259" s="474"/>
      <c r="J259" s="474"/>
      <c r="K259" s="474"/>
    </row>
    <row r="260" spans="1:11">
      <c r="A260" s="474"/>
      <c r="B260" s="474"/>
      <c r="C260" s="474"/>
      <c r="D260" s="474"/>
      <c r="E260" s="474"/>
      <c r="F260" s="474"/>
      <c r="G260" s="474"/>
      <c r="H260" s="474"/>
      <c r="I260" s="474"/>
      <c r="J260" s="474"/>
      <c r="K260" s="474"/>
    </row>
    <row r="261" spans="1:11">
      <c r="A261" s="474"/>
      <c r="B261" s="474"/>
      <c r="C261" s="474"/>
      <c r="D261" s="474"/>
      <c r="E261" s="474"/>
      <c r="F261" s="474"/>
      <c r="G261" s="474"/>
      <c r="H261" s="474"/>
      <c r="I261" s="474"/>
      <c r="J261" s="474"/>
      <c r="K261" s="474"/>
    </row>
    <row r="262" spans="1:11">
      <c r="A262" s="474"/>
      <c r="B262" s="474"/>
      <c r="C262" s="474"/>
      <c r="D262" s="474"/>
      <c r="E262" s="474"/>
      <c r="F262" s="474"/>
      <c r="G262" s="474"/>
      <c r="H262" s="474"/>
      <c r="I262" s="474"/>
      <c r="J262" s="474"/>
      <c r="K262" s="474"/>
    </row>
    <row r="263" spans="1:11">
      <c r="A263" s="474"/>
      <c r="B263" s="474"/>
      <c r="C263" s="474"/>
      <c r="D263" s="474"/>
      <c r="E263" s="474"/>
      <c r="F263" s="474"/>
      <c r="G263" s="474"/>
      <c r="H263" s="474"/>
      <c r="I263" s="474"/>
      <c r="J263" s="474"/>
      <c r="K263" s="474"/>
    </row>
    <row r="264" spans="1:11">
      <c r="A264" s="474"/>
      <c r="B264" s="474"/>
      <c r="C264" s="474"/>
      <c r="D264" s="474"/>
      <c r="E264" s="474"/>
      <c r="F264" s="474"/>
      <c r="G264" s="474"/>
      <c r="H264" s="474"/>
      <c r="I264" s="474"/>
      <c r="J264" s="474"/>
      <c r="K264" s="474"/>
    </row>
    <row r="265" spans="1:11">
      <c r="A265" s="474"/>
      <c r="B265" s="474"/>
      <c r="C265" s="474"/>
      <c r="D265" s="474"/>
      <c r="E265" s="474"/>
      <c r="F265" s="474"/>
      <c r="G265" s="474"/>
      <c r="H265" s="474"/>
      <c r="I265" s="474"/>
      <c r="J265" s="474"/>
      <c r="K265" s="474"/>
    </row>
    <row r="266" spans="1:11">
      <c r="A266" s="474"/>
      <c r="B266" s="474"/>
      <c r="C266" s="474"/>
      <c r="D266" s="474"/>
      <c r="E266" s="474"/>
      <c r="F266" s="474"/>
      <c r="G266" s="474"/>
      <c r="H266" s="474"/>
      <c r="I266" s="474"/>
      <c r="J266" s="474"/>
      <c r="K266" s="474"/>
    </row>
    <row r="267" spans="1:11">
      <c r="A267" s="474"/>
      <c r="B267" s="474"/>
      <c r="C267" s="474"/>
      <c r="D267" s="474"/>
      <c r="E267" s="474"/>
      <c r="F267" s="474"/>
      <c r="G267" s="474"/>
      <c r="H267" s="474"/>
      <c r="I267" s="474"/>
      <c r="J267" s="474"/>
      <c r="K267" s="474"/>
    </row>
    <row r="268" spans="1:11">
      <c r="A268" s="474"/>
      <c r="B268" s="474"/>
      <c r="C268" s="474"/>
      <c r="D268" s="474"/>
      <c r="E268" s="474"/>
      <c r="F268" s="474"/>
      <c r="G268" s="474"/>
      <c r="H268" s="474"/>
      <c r="I268" s="474"/>
      <c r="J268" s="474"/>
      <c r="K268" s="474"/>
    </row>
    <row r="269" spans="1:11">
      <c r="A269" s="474"/>
      <c r="B269" s="474"/>
      <c r="C269" s="474"/>
      <c r="D269" s="474"/>
      <c r="E269" s="474"/>
      <c r="F269" s="474"/>
      <c r="G269" s="474"/>
      <c r="H269" s="474"/>
      <c r="I269" s="474"/>
      <c r="J269" s="474"/>
      <c r="K269" s="474"/>
    </row>
    <row r="270" spans="1:11">
      <c r="A270" s="474"/>
      <c r="B270" s="474"/>
      <c r="C270" s="474"/>
      <c r="D270" s="474"/>
      <c r="E270" s="474"/>
      <c r="F270" s="474"/>
      <c r="G270" s="474"/>
      <c r="H270" s="474"/>
      <c r="I270" s="474"/>
      <c r="J270" s="474"/>
      <c r="K270" s="474"/>
    </row>
    <row r="271" spans="1:11">
      <c r="A271" s="474"/>
      <c r="B271" s="474"/>
      <c r="C271" s="474"/>
      <c r="D271" s="474"/>
      <c r="E271" s="474"/>
      <c r="F271" s="474"/>
      <c r="G271" s="474"/>
      <c r="H271" s="474"/>
      <c r="I271" s="474"/>
      <c r="J271" s="474"/>
      <c r="K271" s="474"/>
    </row>
    <row r="272" spans="1:11">
      <c r="A272" s="474"/>
      <c r="B272" s="474"/>
      <c r="C272" s="474"/>
      <c r="D272" s="474"/>
      <c r="E272" s="474"/>
      <c r="F272" s="474"/>
      <c r="G272" s="474"/>
      <c r="H272" s="474"/>
      <c r="I272" s="474"/>
      <c r="J272" s="474"/>
      <c r="K272" s="474"/>
    </row>
    <row r="273" spans="1:11">
      <c r="A273" s="474"/>
      <c r="B273" s="474"/>
      <c r="C273" s="474"/>
      <c r="D273" s="474"/>
      <c r="E273" s="474"/>
      <c r="F273" s="474"/>
      <c r="G273" s="474"/>
      <c r="H273" s="474"/>
      <c r="I273" s="474"/>
      <c r="J273" s="474"/>
      <c r="K273" s="474"/>
    </row>
    <row r="274" spans="1:11">
      <c r="A274" s="474"/>
      <c r="B274" s="474"/>
      <c r="C274" s="474"/>
      <c r="D274" s="474"/>
      <c r="E274" s="474"/>
      <c r="F274" s="474"/>
      <c r="G274" s="474"/>
      <c r="H274" s="474"/>
      <c r="I274" s="474"/>
      <c r="J274" s="474"/>
      <c r="K274" s="474"/>
    </row>
  </sheetData>
  <mergeCells count="2">
    <mergeCell ref="B7:F7"/>
    <mergeCell ref="B21:F2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25" workbookViewId="0">
      <selection activeCell="L14" sqref="L14"/>
    </sheetView>
  </sheetViews>
  <sheetFormatPr defaultColWidth="9" defaultRowHeight="12.75"/>
  <cols>
    <col min="1" max="1" width="22.2857142857143" style="414" customWidth="1"/>
    <col min="2" max="7" width="10.7142857142857" style="414" customWidth="1"/>
    <col min="8" max="16384" width="9.14285714285714" style="414"/>
  </cols>
  <sheetData>
    <row r="1" ht="20.1" customHeight="1" spans="1:7">
      <c r="A1" s="415" t="s">
        <v>333</v>
      </c>
      <c r="B1" s="416"/>
      <c r="C1" s="416"/>
      <c r="D1" s="416"/>
      <c r="E1" s="416"/>
      <c r="F1" s="416"/>
      <c r="G1" s="416"/>
    </row>
    <row r="2" ht="20.1" customHeight="1" spans="1:7">
      <c r="A2" s="417"/>
      <c r="B2" s="416"/>
      <c r="C2" s="416"/>
      <c r="D2" s="416"/>
      <c r="E2" s="416"/>
      <c r="F2" s="416"/>
      <c r="G2" s="416"/>
    </row>
    <row r="3" ht="20.1" customHeight="1" spans="1:7">
      <c r="A3" s="418"/>
      <c r="B3" s="416"/>
      <c r="C3" s="416"/>
      <c r="D3" s="416"/>
      <c r="E3" s="416"/>
      <c r="F3" s="416"/>
      <c r="G3" s="416"/>
    </row>
    <row r="4" ht="20.1" customHeight="1" spans="1:7">
      <c r="A4" s="416"/>
      <c r="B4" s="416"/>
      <c r="C4" s="416"/>
      <c r="D4" s="416"/>
      <c r="E4" s="416"/>
      <c r="F4" s="416"/>
      <c r="G4" s="416"/>
    </row>
    <row r="5" ht="20.1" customHeight="1" spans="1:7">
      <c r="A5" s="419"/>
      <c r="B5" s="420" t="s">
        <v>334</v>
      </c>
      <c r="C5" s="420" t="s">
        <v>335</v>
      </c>
      <c r="D5" s="420" t="s">
        <v>336</v>
      </c>
      <c r="E5" s="420" t="s">
        <v>337</v>
      </c>
      <c r="F5" s="420" t="s">
        <v>338</v>
      </c>
      <c r="G5" s="420" t="s">
        <v>339</v>
      </c>
    </row>
    <row r="6" ht="18.4" customHeight="1" spans="1:7">
      <c r="A6" s="421"/>
      <c r="B6" s="416"/>
      <c r="C6" s="416"/>
      <c r="D6" s="416"/>
      <c r="E6" s="416"/>
      <c r="F6" s="416"/>
      <c r="G6" s="416"/>
    </row>
    <row r="7" ht="20.1" customHeight="1" spans="1:7">
      <c r="A7" s="421"/>
      <c r="B7" s="422" t="s">
        <v>340</v>
      </c>
      <c r="C7" s="422"/>
      <c r="D7" s="422"/>
      <c r="E7" s="422"/>
      <c r="F7" s="422"/>
      <c r="G7" s="422"/>
    </row>
    <row r="8" ht="20.1" customHeight="1" spans="1:10">
      <c r="A8" s="383" t="s">
        <v>73</v>
      </c>
      <c r="B8" s="423"/>
      <c r="C8" s="424"/>
      <c r="D8" s="421"/>
      <c r="E8" s="421"/>
      <c r="F8" s="425"/>
      <c r="G8" s="421"/>
      <c r="H8" s="426"/>
      <c r="I8" s="426"/>
      <c r="J8" s="446"/>
    </row>
    <row r="9" ht="18.4" customHeight="1" spans="1:9">
      <c r="A9" s="383" t="s">
        <v>74</v>
      </c>
      <c r="B9" s="427"/>
      <c r="C9" s="427"/>
      <c r="D9" s="427"/>
      <c r="E9" s="427"/>
      <c r="F9" s="428"/>
      <c r="G9" s="428"/>
      <c r="H9" s="429"/>
      <c r="I9" s="429"/>
    </row>
    <row r="10" ht="18.4" customHeight="1" spans="1:9">
      <c r="A10" s="383" t="s">
        <v>74</v>
      </c>
      <c r="B10" s="430"/>
      <c r="C10" s="428"/>
      <c r="D10" s="431"/>
      <c r="E10" s="431"/>
      <c r="F10" s="428"/>
      <c r="G10" s="430"/>
      <c r="H10" s="429"/>
      <c r="I10" s="429"/>
    </row>
    <row r="11" ht="18.4" customHeight="1" spans="1:9">
      <c r="A11" s="383" t="s">
        <v>74</v>
      </c>
      <c r="B11" s="430"/>
      <c r="C11" s="432"/>
      <c r="D11" s="433"/>
      <c r="E11" s="433"/>
      <c r="F11" s="432"/>
      <c r="G11" s="432"/>
      <c r="H11" s="429"/>
      <c r="I11" s="429"/>
    </row>
    <row r="12" ht="18.4" customHeight="1" spans="1:9">
      <c r="A12" s="383" t="s">
        <v>74</v>
      </c>
      <c r="B12" s="434"/>
      <c r="C12" s="435"/>
      <c r="D12" s="433"/>
      <c r="E12" s="433"/>
      <c r="F12" s="436"/>
      <c r="G12" s="432"/>
      <c r="H12" s="429"/>
      <c r="I12" s="429"/>
    </row>
    <row r="13" ht="18.4" customHeight="1" spans="1:9">
      <c r="A13" s="383" t="s">
        <v>74</v>
      </c>
      <c r="B13" s="432"/>
      <c r="C13" s="436"/>
      <c r="D13" s="436"/>
      <c r="E13" s="436"/>
      <c r="F13" s="436"/>
      <c r="G13" s="432"/>
      <c r="H13" s="429"/>
      <c r="I13" s="429"/>
    </row>
    <row r="14" ht="18.4" customHeight="1" spans="1:9">
      <c r="A14" s="383" t="s">
        <v>74</v>
      </c>
      <c r="B14" s="432"/>
      <c r="C14" s="436"/>
      <c r="D14" s="436"/>
      <c r="E14" s="436"/>
      <c r="F14" s="436"/>
      <c r="G14" s="432"/>
      <c r="H14" s="429"/>
      <c r="I14" s="429"/>
    </row>
    <row r="15" ht="18.4" customHeight="1" spans="1:9">
      <c r="A15" s="437"/>
      <c r="B15" s="432"/>
      <c r="C15" s="436"/>
      <c r="D15" s="436"/>
      <c r="E15" s="436"/>
      <c r="F15" s="436"/>
      <c r="G15" s="432"/>
      <c r="H15" s="429"/>
      <c r="I15" s="429"/>
    </row>
    <row r="16" ht="20.1" customHeight="1" spans="1:9">
      <c r="A16" s="421"/>
      <c r="B16" s="438" t="s">
        <v>261</v>
      </c>
      <c r="C16" s="438"/>
      <c r="D16" s="438"/>
      <c r="E16" s="438"/>
      <c r="F16" s="438"/>
      <c r="G16" s="438"/>
      <c r="H16" s="439"/>
      <c r="I16" s="442"/>
    </row>
    <row r="17" ht="20.1" customHeight="1" spans="1:9">
      <c r="A17" s="440"/>
      <c r="B17" s="441"/>
      <c r="C17" s="441"/>
      <c r="D17" s="441"/>
      <c r="E17" s="441"/>
      <c r="F17" s="441"/>
      <c r="G17" s="441"/>
      <c r="H17" s="442"/>
      <c r="I17" s="442"/>
    </row>
    <row r="18" ht="20.1" hidden="1" customHeight="1" spans="1:7">
      <c r="A18" s="421">
        <v>2000</v>
      </c>
      <c r="B18" s="443">
        <v>98</v>
      </c>
      <c r="C18" s="443">
        <v>101.6</v>
      </c>
      <c r="D18" s="443">
        <v>115.5</v>
      </c>
      <c r="E18" s="443"/>
      <c r="F18" s="443">
        <v>106.9</v>
      </c>
      <c r="G18" s="443">
        <v>109.4</v>
      </c>
    </row>
    <row r="19" ht="20.1" hidden="1" customHeight="1" spans="1:7">
      <c r="A19" s="431">
        <v>2001</v>
      </c>
      <c r="B19" s="443">
        <v>96.9</v>
      </c>
      <c r="C19" s="443">
        <v>94.5</v>
      </c>
      <c r="D19" s="443">
        <v>105.1</v>
      </c>
      <c r="E19" s="443"/>
      <c r="F19" s="443">
        <v>108</v>
      </c>
      <c r="G19" s="443">
        <v>111.2</v>
      </c>
    </row>
    <row r="20" ht="20.1" hidden="1" customHeight="1" spans="1:7">
      <c r="A20" s="421">
        <v>2002</v>
      </c>
      <c r="B20" s="443">
        <v>100.2</v>
      </c>
      <c r="C20" s="443">
        <v>104.2</v>
      </c>
      <c r="D20" s="443">
        <v>108.7</v>
      </c>
      <c r="E20" s="443"/>
      <c r="F20" s="443">
        <v>106.3</v>
      </c>
      <c r="G20" s="443">
        <v>107</v>
      </c>
    </row>
    <row r="21" ht="20.1" hidden="1" customHeight="1" spans="1:7">
      <c r="A21" s="431">
        <v>2003</v>
      </c>
      <c r="B21" s="443">
        <v>100.7</v>
      </c>
      <c r="C21" s="443">
        <v>108.2</v>
      </c>
      <c r="D21" s="443">
        <v>125.5</v>
      </c>
      <c r="E21" s="443"/>
      <c r="F21" s="443">
        <v>107.4</v>
      </c>
      <c r="G21" s="443">
        <v>109.1</v>
      </c>
    </row>
    <row r="22" s="413" customFormat="1" ht="20.1" customHeight="1" spans="1:7">
      <c r="A22" s="383" t="s">
        <v>73</v>
      </c>
      <c r="B22" s="423"/>
      <c r="C22" s="423"/>
      <c r="D22" s="423"/>
      <c r="E22" s="423"/>
      <c r="F22" s="423"/>
      <c r="G22" s="423"/>
    </row>
    <row r="23" ht="20.1" customHeight="1" spans="1:7">
      <c r="A23" s="383" t="s">
        <v>74</v>
      </c>
      <c r="B23" s="423"/>
      <c r="C23" s="423"/>
      <c r="D23" s="423"/>
      <c r="E23" s="423"/>
      <c r="F23" s="423"/>
      <c r="G23" s="423"/>
    </row>
    <row r="24" ht="20.1" customHeight="1" spans="1:7">
      <c r="A24" s="383" t="s">
        <v>74</v>
      </c>
      <c r="B24" s="423"/>
      <c r="C24" s="423"/>
      <c r="D24" s="423"/>
      <c r="E24" s="423"/>
      <c r="F24" s="423"/>
      <c r="G24" s="423"/>
    </row>
    <row r="25" ht="20.1" customHeight="1" spans="1:7">
      <c r="A25" s="383" t="s">
        <v>74</v>
      </c>
      <c r="B25" s="423"/>
      <c r="C25" s="423"/>
      <c r="D25" s="423"/>
      <c r="E25" s="423"/>
      <c r="F25" s="423"/>
      <c r="G25" s="423"/>
    </row>
    <row r="26" ht="20.1" customHeight="1" spans="1:7">
      <c r="A26" s="383" t="s">
        <v>74</v>
      </c>
      <c r="B26" s="444"/>
      <c r="C26" s="444"/>
      <c r="D26" s="444"/>
      <c r="E26" s="444"/>
      <c r="F26" s="444"/>
      <c r="G26" s="444"/>
    </row>
    <row r="27" s="413" customFormat="1" ht="20.1" customHeight="1" spans="1:7">
      <c r="A27" s="383" t="s">
        <v>74</v>
      </c>
      <c r="B27" s="444"/>
      <c r="C27" s="444"/>
      <c r="D27" s="444"/>
      <c r="E27" s="444"/>
      <c r="F27" s="444"/>
      <c r="G27" s="444"/>
    </row>
    <row r="28" s="413" customFormat="1" ht="20.1" customHeight="1" spans="1:7">
      <c r="A28" s="383" t="s">
        <v>74</v>
      </c>
      <c r="B28" s="444"/>
      <c r="C28" s="444"/>
      <c r="D28" s="444"/>
      <c r="E28" s="444"/>
      <c r="F28" s="444"/>
      <c r="G28" s="444"/>
    </row>
    <row r="29" s="413" customFormat="1" ht="20.1" customHeight="1" spans="1:7">
      <c r="A29" s="437"/>
      <c r="B29" s="425"/>
      <c r="C29" s="425"/>
      <c r="D29" s="425"/>
      <c r="E29" s="425"/>
      <c r="F29" s="425"/>
      <c r="G29" s="425"/>
    </row>
    <row r="30" ht="18.4" customHeight="1" spans="1:1">
      <c r="A30" s="445"/>
    </row>
    <row r="31" ht="18.4" customHeight="1" spans="1:1">
      <c r="A31" s="445"/>
    </row>
    <row r="32" ht="18.4" customHeight="1"/>
    <row r="33" ht="18.4" customHeight="1"/>
    <row r="34" ht="18.4" customHeight="1"/>
    <row r="35" ht="18.4" customHeight="1"/>
    <row r="36" ht="18.4" customHeight="1"/>
    <row r="37" ht="18.4" customHeight="1"/>
  </sheetData>
  <mergeCells count="3">
    <mergeCell ref="B7:G7"/>
    <mergeCell ref="B16:G16"/>
    <mergeCell ref="B17:G17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L14" sqref="L14"/>
    </sheetView>
  </sheetViews>
  <sheetFormatPr defaultColWidth="9" defaultRowHeight="21" customHeight="1" outlineLevelCol="6"/>
  <cols>
    <col min="1" max="1" width="36" style="386" customWidth="1"/>
    <col min="2" max="2" width="12.2857142857143" style="386" customWidth="1"/>
    <col min="3" max="7" width="7.71428571428571" style="386" customWidth="1"/>
    <col min="8" max="16384" width="9.14285714285714" style="386"/>
  </cols>
  <sheetData>
    <row r="1" ht="20.1" customHeight="1" spans="1:2">
      <c r="A1" s="387" t="s">
        <v>341</v>
      </c>
      <c r="B1" s="388"/>
    </row>
    <row r="2" ht="20.1" customHeight="1" spans="1:2">
      <c r="A2" s="389"/>
      <c r="B2" s="388"/>
    </row>
    <row r="3" ht="20.1" customHeight="1" spans="1:2">
      <c r="A3" s="390"/>
      <c r="B3" s="388"/>
    </row>
    <row r="4" ht="20.1" customHeight="1" spans="1:4">
      <c r="A4" s="391"/>
      <c r="B4" s="391"/>
      <c r="C4" s="391"/>
      <c r="D4" s="391"/>
    </row>
    <row r="5" s="385" customFormat="1" ht="27" customHeight="1" spans="1:7">
      <c r="A5" s="392"/>
      <c r="B5" s="393" t="s">
        <v>342</v>
      </c>
      <c r="C5" s="350" t="s">
        <v>73</v>
      </c>
      <c r="D5" s="228" t="s">
        <v>74</v>
      </c>
      <c r="E5" s="228" t="s">
        <v>74</v>
      </c>
      <c r="F5" s="228" t="s">
        <v>74</v>
      </c>
      <c r="G5" s="228" t="s">
        <v>74</v>
      </c>
    </row>
    <row r="6" s="385" customFormat="1" customHeight="1" spans="1:3">
      <c r="A6" s="394"/>
      <c r="B6" s="395"/>
      <c r="C6" s="396"/>
    </row>
    <row r="7" s="385" customFormat="1" ht="18.4" customHeight="1" spans="1:2">
      <c r="A7" s="397" t="s">
        <v>343</v>
      </c>
      <c r="B7" s="398" t="s">
        <v>332</v>
      </c>
    </row>
    <row r="8" s="385" customFormat="1" ht="18.4" customHeight="1" spans="1:7">
      <c r="A8" s="397" t="s">
        <v>344</v>
      </c>
      <c r="B8" s="398" t="s">
        <v>332</v>
      </c>
      <c r="C8" s="399"/>
      <c r="D8" s="400"/>
      <c r="E8" s="400"/>
      <c r="F8" s="400"/>
      <c r="G8" s="399"/>
    </row>
    <row r="9" s="385" customFormat="1" ht="18.4" customHeight="1" spans="1:7">
      <c r="A9" s="397" t="s">
        <v>345</v>
      </c>
      <c r="B9" s="398" t="s">
        <v>332</v>
      </c>
      <c r="C9" s="399"/>
      <c r="D9" s="400"/>
      <c r="E9" s="400"/>
      <c r="F9" s="400"/>
      <c r="G9" s="399"/>
    </row>
    <row r="10" s="385" customFormat="1" ht="18.4" customHeight="1" spans="1:7">
      <c r="A10" s="397" t="s">
        <v>346</v>
      </c>
      <c r="B10" s="398" t="s">
        <v>332</v>
      </c>
      <c r="C10" s="399"/>
      <c r="D10" s="400"/>
      <c r="E10" s="401"/>
      <c r="F10" s="401"/>
      <c r="G10" s="402"/>
    </row>
    <row r="11" s="385" customFormat="1" ht="18.4" customHeight="1" spans="1:7">
      <c r="A11" s="403" t="s">
        <v>347</v>
      </c>
      <c r="B11" s="398" t="s">
        <v>348</v>
      </c>
      <c r="C11" s="400"/>
      <c r="D11" s="400"/>
      <c r="E11" s="401"/>
      <c r="F11" s="401"/>
      <c r="G11" s="402"/>
    </row>
    <row r="12" s="385" customFormat="1" ht="18.4" customHeight="1" spans="1:7">
      <c r="A12" s="397" t="s">
        <v>349</v>
      </c>
      <c r="B12" s="404" t="s">
        <v>350</v>
      </c>
      <c r="C12" s="399"/>
      <c r="D12" s="400"/>
      <c r="E12" s="401"/>
      <c r="F12" s="401"/>
      <c r="G12" s="402"/>
    </row>
    <row r="13" s="385" customFormat="1" ht="18.4" customHeight="1" spans="1:7">
      <c r="A13" s="397" t="s">
        <v>351</v>
      </c>
      <c r="B13" s="404" t="s">
        <v>352</v>
      </c>
      <c r="C13" s="400"/>
      <c r="D13" s="400"/>
      <c r="E13" s="401"/>
      <c r="F13" s="401"/>
      <c r="G13" s="401"/>
    </row>
    <row r="14" s="385" customFormat="1" ht="18.4" customHeight="1" spans="1:7">
      <c r="A14" s="397" t="s">
        <v>353</v>
      </c>
      <c r="B14" s="404" t="s">
        <v>332</v>
      </c>
      <c r="C14" s="399"/>
      <c r="D14" s="399"/>
      <c r="E14" s="402"/>
      <c r="F14" s="402"/>
      <c r="G14" s="402"/>
    </row>
    <row r="15" ht="18.4" customHeight="1" spans="1:7">
      <c r="A15" s="394"/>
      <c r="B15" s="405"/>
      <c r="C15" s="405"/>
      <c r="D15" s="405"/>
      <c r="E15" s="406"/>
      <c r="F15" s="406"/>
      <c r="G15" s="406"/>
    </row>
    <row r="16" ht="18.4" customHeight="1" spans="1:7">
      <c r="A16" s="405"/>
      <c r="B16" s="405"/>
      <c r="C16" s="405"/>
      <c r="E16" s="407"/>
      <c r="F16" s="407"/>
      <c r="G16" s="407"/>
    </row>
    <row r="17" ht="18.4" customHeight="1" spans="1:3">
      <c r="A17" s="408"/>
      <c r="B17" s="408"/>
      <c r="C17" s="408"/>
    </row>
    <row r="18" ht="18.4" customHeight="1" spans="1:3">
      <c r="A18" s="408"/>
      <c r="B18" s="408"/>
      <c r="C18" s="408"/>
    </row>
    <row r="19" ht="18.4" customHeight="1" spans="1:3">
      <c r="A19" s="408"/>
      <c r="B19" s="408"/>
      <c r="C19" s="408"/>
    </row>
    <row r="20" ht="18.4" customHeight="1" spans="1:3">
      <c r="A20" s="408"/>
      <c r="B20" s="408"/>
      <c r="C20" s="408"/>
    </row>
    <row r="21" ht="18.4" customHeight="1" spans="1:7">
      <c r="A21" s="408"/>
      <c r="B21" s="409"/>
      <c r="C21" s="409"/>
      <c r="D21" s="410"/>
      <c r="E21" s="410"/>
      <c r="F21" s="410"/>
      <c r="G21" s="410"/>
    </row>
    <row r="22" ht="18.4" customHeight="1" spans="1:3">
      <c r="A22" s="408"/>
      <c r="B22" s="408"/>
      <c r="C22" s="408"/>
    </row>
    <row r="23" customHeight="1" spans="1:5">
      <c r="A23" s="408"/>
      <c r="B23" s="408"/>
      <c r="C23" s="411"/>
      <c r="D23" s="412"/>
      <c r="E23" s="412"/>
    </row>
    <row r="24" ht="18.4" customHeight="1" spans="1:3">
      <c r="A24" s="408"/>
      <c r="B24" s="408"/>
      <c r="C24" s="408"/>
    </row>
    <row r="25" ht="18.4" customHeight="1"/>
    <row r="26" ht="18.4" customHeight="1"/>
    <row r="27" ht="18.4" customHeight="1"/>
    <row r="28" ht="18.4" customHeight="1"/>
    <row r="29" ht="18.4" customHeight="1"/>
    <row r="30" ht="18.4" customHeight="1"/>
    <row r="31" ht="18.4" customHeight="1"/>
    <row r="32" ht="18.4" customHeight="1"/>
    <row r="33" ht="18.4" customHeight="1"/>
    <row r="34" ht="18.4" customHeight="1"/>
    <row r="35" ht="18.4" customHeight="1"/>
    <row r="36" ht="18.4" customHeight="1"/>
    <row r="37" ht="18.4" customHeight="1"/>
    <row r="38" ht="18.4" customHeight="1"/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workbookViewId="0">
      <selection activeCell="L14" sqref="L14"/>
    </sheetView>
  </sheetViews>
  <sheetFormatPr defaultColWidth="9" defaultRowHeight="12.75" outlineLevelCol="5"/>
  <cols>
    <col min="1" max="1" width="23" style="342" customWidth="1"/>
    <col min="2" max="2" width="11.4285714285714" style="342" customWidth="1"/>
    <col min="3" max="3" width="17.1428571428571" style="345" customWidth="1"/>
    <col min="4" max="4" width="19.1428571428571" style="345" customWidth="1"/>
    <col min="5" max="5" width="18.8571428571429" style="342" customWidth="1"/>
    <col min="6" max="16384" width="9.14285714285714" style="342"/>
  </cols>
  <sheetData>
    <row r="1" ht="20.1" customHeight="1" spans="1:6">
      <c r="A1" s="343" t="s">
        <v>354</v>
      </c>
      <c r="B1" s="357"/>
      <c r="C1" s="357"/>
      <c r="D1" s="357"/>
      <c r="E1" s="357"/>
      <c r="F1" s="357"/>
    </row>
    <row r="2" ht="20.1" customHeight="1" spans="1:6">
      <c r="A2" s="370"/>
      <c r="B2" s="357"/>
      <c r="C2" s="357"/>
      <c r="D2" s="357"/>
      <c r="E2" s="357"/>
      <c r="F2" s="357"/>
    </row>
    <row r="3" ht="20.1" customHeight="1" spans="1:6">
      <c r="A3" s="343"/>
      <c r="B3" s="357"/>
      <c r="C3" s="357"/>
      <c r="D3" s="357"/>
      <c r="E3" s="357"/>
      <c r="F3" s="357"/>
    </row>
    <row r="4" ht="20.1" customHeight="1" spans="1:5">
      <c r="A4" s="371"/>
      <c r="B4" s="351"/>
      <c r="C4" s="351"/>
      <c r="D4" s="351"/>
      <c r="E4" s="346" t="s">
        <v>268</v>
      </c>
    </row>
    <row r="5" ht="20.1" customHeight="1" spans="1:5">
      <c r="A5" s="345"/>
      <c r="B5" s="379" t="s">
        <v>3</v>
      </c>
      <c r="C5" s="228" t="s">
        <v>4</v>
      </c>
      <c r="D5" s="228"/>
      <c r="E5" s="228"/>
    </row>
    <row r="6" ht="20.1" customHeight="1" spans="1:5">
      <c r="A6" s="345"/>
      <c r="B6" s="380" t="s">
        <v>5</v>
      </c>
      <c r="C6" s="381" t="s">
        <v>355</v>
      </c>
      <c r="D6" s="381" t="s">
        <v>356</v>
      </c>
      <c r="E6" s="381" t="s">
        <v>357</v>
      </c>
    </row>
    <row r="7" ht="20.1" customHeight="1" spans="1:5">
      <c r="A7" s="345"/>
      <c r="B7" s="382"/>
      <c r="C7" s="382"/>
      <c r="D7" s="382"/>
      <c r="E7" s="382"/>
    </row>
    <row r="8" ht="20.1" customHeight="1" spans="1:3">
      <c r="A8" s="383" t="s">
        <v>73</v>
      </c>
      <c r="B8" s="358"/>
      <c r="C8" s="358"/>
    </row>
    <row r="9" ht="20.1" customHeight="1" spans="1:3">
      <c r="A9" s="383" t="s">
        <v>74</v>
      </c>
      <c r="B9" s="358"/>
      <c r="C9" s="358"/>
    </row>
    <row r="10" ht="20.1" customHeight="1" spans="1:2">
      <c r="A10" s="383" t="s">
        <v>74</v>
      </c>
      <c r="B10" s="345"/>
    </row>
    <row r="11" ht="20.1" customHeight="1" spans="1:5">
      <c r="A11" s="383" t="s">
        <v>74</v>
      </c>
      <c r="B11" s="345"/>
      <c r="E11" s="384"/>
    </row>
    <row r="12" ht="20.1" customHeight="1" spans="1:2">
      <c r="A12" s="383" t="s">
        <v>74</v>
      </c>
      <c r="B12" s="345"/>
    </row>
    <row r="13" ht="20.1" customHeight="1" spans="1:2">
      <c r="A13" s="383" t="s">
        <v>74</v>
      </c>
      <c r="B13" s="345"/>
    </row>
    <row r="14" ht="20.1" customHeight="1" spans="1:2">
      <c r="A14" s="383" t="s">
        <v>74</v>
      </c>
      <c r="B14" s="345"/>
    </row>
    <row r="15" ht="20.1" customHeight="1" spans="1:2">
      <c r="A15" s="383"/>
      <c r="B15" s="345"/>
    </row>
    <row r="16" ht="20.1" customHeight="1"/>
    <row r="17" ht="20.1" customHeight="1"/>
    <row r="18" ht="20.1" customHeight="1"/>
    <row r="19" ht="20.1" customHeight="1" spans="1:5">
      <c r="A19" s="343" t="s">
        <v>358</v>
      </c>
      <c r="B19" s="357"/>
      <c r="C19" s="357"/>
      <c r="D19" s="357"/>
      <c r="E19" s="357"/>
    </row>
    <row r="20" ht="20.1" customHeight="1"/>
    <row r="21" ht="20.1" customHeight="1"/>
    <row r="22" ht="20.1" customHeight="1"/>
    <row r="23" ht="20.1" customHeight="1" spans="1:5">
      <c r="A23" s="371"/>
      <c r="B23" s="351"/>
      <c r="C23" s="351"/>
      <c r="D23" s="351"/>
      <c r="E23" s="346" t="s">
        <v>268</v>
      </c>
    </row>
    <row r="24" ht="20.1" customHeight="1" spans="1:5">
      <c r="A24" s="345"/>
      <c r="B24" s="379" t="s">
        <v>3</v>
      </c>
      <c r="C24" s="228" t="s">
        <v>4</v>
      </c>
      <c r="D24" s="228"/>
      <c r="E24" s="228"/>
    </row>
    <row r="25" ht="20.1" customHeight="1" spans="1:5">
      <c r="A25" s="345"/>
      <c r="B25" s="380" t="s">
        <v>5</v>
      </c>
      <c r="C25" s="381" t="s">
        <v>355</v>
      </c>
      <c r="D25" s="381" t="s">
        <v>356</v>
      </c>
      <c r="E25" s="381" t="s">
        <v>357</v>
      </c>
    </row>
    <row r="26" ht="20.1" customHeight="1" spans="1:5">
      <c r="A26" s="345"/>
      <c r="B26" s="382"/>
      <c r="C26" s="382"/>
      <c r="D26" s="382"/>
      <c r="E26" s="382"/>
    </row>
    <row r="27" ht="20.1" customHeight="1" spans="1:3">
      <c r="A27" s="383" t="s">
        <v>73</v>
      </c>
      <c r="B27" s="358"/>
      <c r="C27" s="358"/>
    </row>
    <row r="28" ht="20.1" customHeight="1" spans="1:3">
      <c r="A28" s="383" t="s">
        <v>74</v>
      </c>
      <c r="B28" s="358"/>
      <c r="C28" s="358"/>
    </row>
    <row r="29" ht="20.1" customHeight="1" spans="1:2">
      <c r="A29" s="383" t="s">
        <v>74</v>
      </c>
      <c r="B29" s="345"/>
    </row>
    <row r="30" ht="20.1" customHeight="1" spans="1:5">
      <c r="A30" s="383" t="s">
        <v>74</v>
      </c>
      <c r="B30" s="345"/>
      <c r="E30" s="384"/>
    </row>
    <row r="31" ht="20.1" customHeight="1" spans="1:4">
      <c r="A31" s="383" t="s">
        <v>74</v>
      </c>
      <c r="B31" s="345"/>
      <c r="C31" s="342"/>
      <c r="D31" s="342"/>
    </row>
    <row r="32" ht="20.1" customHeight="1" spans="1:4">
      <c r="A32" s="383" t="s">
        <v>74</v>
      </c>
      <c r="B32" s="345"/>
      <c r="C32" s="342"/>
      <c r="D32" s="342"/>
    </row>
    <row r="33" ht="20.1" customHeight="1" spans="1:4">
      <c r="A33" s="383" t="s">
        <v>74</v>
      </c>
      <c r="B33" s="345"/>
      <c r="C33" s="342"/>
      <c r="D33" s="342"/>
    </row>
    <row r="34" ht="20.1" customHeight="1" spans="1:4">
      <c r="A34" s="383"/>
      <c r="B34" s="345"/>
      <c r="C34" s="342"/>
      <c r="D34" s="342"/>
    </row>
    <row r="35" ht="20.1" customHeight="1" spans="3:4">
      <c r="C35" s="342"/>
      <c r="D35" s="342"/>
    </row>
    <row r="36" ht="20.1" customHeight="1" spans="3:4">
      <c r="C36" s="342"/>
      <c r="D36" s="342"/>
    </row>
    <row r="37" ht="20.1" customHeight="1" spans="3:4">
      <c r="C37" s="342"/>
      <c r="D37" s="342"/>
    </row>
    <row r="38" ht="20.1" customHeight="1" spans="3:4">
      <c r="C38" s="342"/>
      <c r="D38" s="342"/>
    </row>
    <row r="39" ht="20.1" customHeight="1" spans="3:4">
      <c r="C39" s="342"/>
      <c r="D39" s="342"/>
    </row>
    <row r="40" ht="20.1" customHeight="1" spans="3:4">
      <c r="C40" s="342"/>
      <c r="D40" s="342"/>
    </row>
    <row r="41" ht="20.1" customHeight="1" spans="3:4">
      <c r="C41" s="342"/>
      <c r="D41" s="342"/>
    </row>
    <row r="42" ht="20.1" customHeight="1" spans="3:4">
      <c r="C42" s="342"/>
      <c r="D42" s="342"/>
    </row>
    <row r="43" ht="20.1" customHeight="1" spans="3:4">
      <c r="C43" s="342"/>
      <c r="D43" s="342"/>
    </row>
    <row r="44" ht="20.1" customHeight="1" spans="3:4">
      <c r="C44" s="342"/>
      <c r="D44" s="342"/>
    </row>
    <row r="45" ht="20.1" customHeight="1" spans="3:4">
      <c r="C45" s="342"/>
      <c r="D45" s="342"/>
    </row>
    <row r="46" ht="20.1" customHeight="1" spans="3:4">
      <c r="C46" s="342"/>
      <c r="D46" s="342"/>
    </row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</sheetData>
  <mergeCells count="2">
    <mergeCell ref="C5:E5"/>
    <mergeCell ref="C24:E24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21" workbookViewId="0">
      <selection activeCell="L14" sqref="L14"/>
    </sheetView>
  </sheetViews>
  <sheetFormatPr defaultColWidth="9" defaultRowHeight="12.75" outlineLevelCol="6"/>
  <cols>
    <col min="1" max="1" width="37.2857142857143" style="357" customWidth="1"/>
    <col min="2" max="2" width="13" style="368" customWidth="1"/>
    <col min="3" max="6" width="7.71428571428571" style="342" customWidth="1"/>
    <col min="7" max="16384" width="9.14285714285714" style="342"/>
  </cols>
  <sheetData>
    <row r="1" ht="20.1" customHeight="1" spans="1:5">
      <c r="A1" s="343" t="s">
        <v>359</v>
      </c>
      <c r="B1" s="369"/>
      <c r="C1" s="357"/>
      <c r="D1" s="357"/>
      <c r="E1" s="357"/>
    </row>
    <row r="2" ht="20.1" customHeight="1" spans="1:5">
      <c r="A2" s="370"/>
      <c r="B2" s="369"/>
      <c r="C2" s="357"/>
      <c r="D2" s="357"/>
      <c r="E2" s="357"/>
    </row>
    <row r="3" ht="20.1" customHeight="1" spans="1:1">
      <c r="A3" s="344"/>
    </row>
    <row r="4" ht="19.5" customHeight="1" spans="1:7">
      <c r="A4" s="371"/>
      <c r="B4" s="372"/>
      <c r="C4" s="373"/>
      <c r="D4" s="373"/>
      <c r="E4" s="373"/>
      <c r="F4" s="374"/>
      <c r="G4" s="349"/>
    </row>
    <row r="5" ht="27" customHeight="1" spans="1:7">
      <c r="A5" s="343"/>
      <c r="B5" s="375" t="s">
        <v>360</v>
      </c>
      <c r="C5" s="350" t="s">
        <v>73</v>
      </c>
      <c r="D5" s="228" t="s">
        <v>74</v>
      </c>
      <c r="E5" s="228" t="s">
        <v>74</v>
      </c>
      <c r="F5" s="228" t="s">
        <v>74</v>
      </c>
      <c r="G5" s="228" t="s">
        <v>74</v>
      </c>
    </row>
    <row r="6" ht="18" customHeight="1" spans="1:7">
      <c r="A6" s="343"/>
      <c r="B6" s="351"/>
      <c r="C6" s="351"/>
      <c r="D6" s="351"/>
      <c r="E6" s="351"/>
      <c r="F6" s="351"/>
      <c r="G6" s="352"/>
    </row>
    <row r="7" ht="18" customHeight="1" spans="1:7">
      <c r="A7" s="345" t="s">
        <v>361</v>
      </c>
      <c r="B7" s="376" t="s">
        <v>362</v>
      </c>
      <c r="C7" s="377"/>
      <c r="D7" s="377"/>
      <c r="E7" s="377"/>
      <c r="F7" s="377"/>
      <c r="G7" s="377"/>
    </row>
    <row r="8" ht="18" customHeight="1" spans="1:2">
      <c r="A8" s="355" t="s">
        <v>363</v>
      </c>
      <c r="B8" s="376"/>
    </row>
    <row r="9" ht="18" customHeight="1" spans="1:2">
      <c r="A9" s="378" t="s">
        <v>364</v>
      </c>
      <c r="B9" s="376" t="s">
        <v>362</v>
      </c>
    </row>
    <row r="10" ht="18" customHeight="1" spans="1:2">
      <c r="A10" s="378" t="s">
        <v>365</v>
      </c>
      <c r="B10" s="376" t="s">
        <v>362</v>
      </c>
    </row>
    <row r="11" ht="18" customHeight="1" spans="1:2">
      <c r="A11" s="355" t="s">
        <v>366</v>
      </c>
      <c r="B11" s="376"/>
    </row>
    <row r="12" ht="18" customHeight="1" spans="1:2">
      <c r="A12" s="378" t="s">
        <v>367</v>
      </c>
      <c r="B12" s="376" t="s">
        <v>362</v>
      </c>
    </row>
    <row r="13" ht="18" customHeight="1" spans="1:2">
      <c r="A13" s="345" t="s">
        <v>368</v>
      </c>
      <c r="B13" s="376" t="s">
        <v>369</v>
      </c>
    </row>
    <row r="14" ht="18" customHeight="1" spans="1:2">
      <c r="A14" s="345" t="s">
        <v>370</v>
      </c>
      <c r="B14" s="376" t="s">
        <v>371</v>
      </c>
    </row>
    <row r="15" ht="18" customHeight="1" spans="1:2">
      <c r="A15" s="345" t="s">
        <v>372</v>
      </c>
      <c r="B15" s="376" t="s">
        <v>371</v>
      </c>
    </row>
    <row r="16" ht="18" customHeight="1" spans="1:2">
      <c r="A16" s="345" t="s">
        <v>373</v>
      </c>
      <c r="B16" s="376" t="s">
        <v>371</v>
      </c>
    </row>
    <row r="17" ht="18" customHeight="1" spans="1:2">
      <c r="A17" s="345" t="s">
        <v>374</v>
      </c>
      <c r="B17" s="376" t="s">
        <v>371</v>
      </c>
    </row>
    <row r="18" ht="18" customHeight="1" spans="1:2">
      <c r="A18" s="345" t="s">
        <v>375</v>
      </c>
      <c r="B18" s="376" t="s">
        <v>371</v>
      </c>
    </row>
    <row r="19" ht="18" customHeight="1" spans="1:2">
      <c r="A19" s="345" t="s">
        <v>376</v>
      </c>
      <c r="B19" s="376" t="s">
        <v>352</v>
      </c>
    </row>
    <row r="20" ht="18" customHeight="1" spans="1:2">
      <c r="A20" s="345" t="s">
        <v>377</v>
      </c>
      <c r="B20" s="376" t="s">
        <v>352</v>
      </c>
    </row>
    <row r="21" ht="18" customHeight="1" spans="1:2">
      <c r="A21" s="345" t="s">
        <v>378</v>
      </c>
      <c r="B21" s="376" t="s">
        <v>352</v>
      </c>
    </row>
    <row r="22" ht="18" customHeight="1" spans="1:2">
      <c r="A22" s="345" t="s">
        <v>379</v>
      </c>
      <c r="B22" s="376" t="s">
        <v>352</v>
      </c>
    </row>
    <row r="23" ht="18" customHeight="1" spans="1:2">
      <c r="A23" s="345" t="s">
        <v>380</v>
      </c>
      <c r="B23" s="376" t="s">
        <v>352</v>
      </c>
    </row>
    <row r="24" ht="18" customHeight="1" spans="1:2">
      <c r="A24" s="345" t="s">
        <v>381</v>
      </c>
      <c r="B24" s="376" t="s">
        <v>382</v>
      </c>
    </row>
    <row r="25" ht="18" customHeight="1" spans="1:2">
      <c r="A25" s="345" t="s">
        <v>383</v>
      </c>
      <c r="B25" s="376" t="s">
        <v>382</v>
      </c>
    </row>
    <row r="26" ht="18" customHeight="1" spans="1:2">
      <c r="A26" s="345" t="s">
        <v>384</v>
      </c>
      <c r="B26" s="376" t="s">
        <v>382</v>
      </c>
    </row>
    <row r="27" ht="18" customHeight="1" spans="1:2">
      <c r="A27" s="345" t="s">
        <v>385</v>
      </c>
      <c r="B27" s="376" t="s">
        <v>382</v>
      </c>
    </row>
    <row r="28" ht="18" customHeight="1" spans="1:2">
      <c r="A28" s="345" t="s">
        <v>386</v>
      </c>
      <c r="B28" s="376" t="s">
        <v>382</v>
      </c>
    </row>
    <row r="29" ht="18" customHeight="1" spans="1:2">
      <c r="A29" s="345" t="s">
        <v>387</v>
      </c>
      <c r="B29" s="376" t="s">
        <v>352</v>
      </c>
    </row>
    <row r="30" ht="18" customHeight="1" spans="1:2">
      <c r="A30" s="345" t="s">
        <v>388</v>
      </c>
      <c r="B30" s="376" t="s">
        <v>352</v>
      </c>
    </row>
    <row r="31" ht="18" customHeight="1" spans="1:2">
      <c r="A31" s="345" t="s">
        <v>389</v>
      </c>
      <c r="B31" s="376" t="s">
        <v>352</v>
      </c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L14" sqref="L14"/>
    </sheetView>
  </sheetViews>
  <sheetFormatPr defaultColWidth="9" defaultRowHeight="12.75" outlineLevelCol="5"/>
  <cols>
    <col min="1" max="1" width="46.5714285714286" style="342" customWidth="1"/>
    <col min="2" max="6" width="8.71428571428571" style="342" customWidth="1"/>
    <col min="7" max="16384" width="9.14285714285714" style="342"/>
  </cols>
  <sheetData>
    <row r="1" ht="20.1" customHeight="1" spans="1:6">
      <c r="A1" s="365" t="s">
        <v>390</v>
      </c>
      <c r="B1" s="357"/>
      <c r="C1" s="357"/>
      <c r="D1" s="357"/>
      <c r="E1" s="357"/>
      <c r="F1" s="359"/>
    </row>
    <row r="2" ht="20.1" customHeight="1" spans="1:6">
      <c r="A2" s="366"/>
      <c r="B2" s="357"/>
      <c r="C2" s="357"/>
      <c r="D2" s="357"/>
      <c r="E2" s="357"/>
      <c r="F2" s="359"/>
    </row>
    <row r="3" ht="20.1" customHeight="1" spans="1:6">
      <c r="A3" s="344"/>
      <c r="B3" s="357"/>
      <c r="C3" s="357"/>
      <c r="D3" s="357"/>
      <c r="E3" s="357"/>
      <c r="F3" s="359"/>
    </row>
    <row r="4" ht="19.5" customHeight="1" spans="1:6">
      <c r="A4" s="347"/>
      <c r="B4" s="348"/>
      <c r="C4" s="348"/>
      <c r="D4" s="348"/>
      <c r="E4" s="348"/>
      <c r="F4" s="349" t="s">
        <v>268</v>
      </c>
    </row>
    <row r="5" ht="27" customHeight="1" spans="1:6">
      <c r="A5" s="345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</row>
    <row r="6" ht="19.5" customHeight="1" spans="1:6">
      <c r="A6" s="345"/>
      <c r="B6" s="351"/>
      <c r="C6" s="351"/>
      <c r="D6" s="351"/>
      <c r="E6" s="351"/>
      <c r="F6" s="352"/>
    </row>
    <row r="7" ht="19.5" customHeight="1" spans="1:6">
      <c r="A7" s="353" t="s">
        <v>15</v>
      </c>
      <c r="B7" s="345"/>
      <c r="C7" s="345"/>
      <c r="D7" s="345"/>
      <c r="E7" s="345"/>
      <c r="F7" s="346"/>
    </row>
    <row r="8" ht="19.5" customHeight="1" spans="1:6">
      <c r="A8" s="357" t="s">
        <v>391</v>
      </c>
      <c r="B8" s="345"/>
      <c r="C8" s="345"/>
      <c r="D8" s="345"/>
      <c r="E8" s="345"/>
      <c r="F8" s="346"/>
    </row>
    <row r="9" ht="19.5" customHeight="1" spans="1:6">
      <c r="A9" s="367" t="s">
        <v>392</v>
      </c>
      <c r="B9" s="345"/>
      <c r="C9" s="345"/>
      <c r="D9" s="345"/>
      <c r="E9" s="345"/>
      <c r="F9" s="346"/>
    </row>
    <row r="10" ht="19.5" customHeight="1" spans="1:6">
      <c r="A10" s="367" t="s">
        <v>393</v>
      </c>
      <c r="B10" s="345"/>
      <c r="C10" s="345"/>
      <c r="D10" s="345"/>
      <c r="E10" s="345"/>
      <c r="F10" s="346"/>
    </row>
    <row r="11" ht="19.5" customHeight="1" spans="1:6">
      <c r="A11" s="367" t="s">
        <v>394</v>
      </c>
      <c r="B11" s="345"/>
      <c r="C11" s="345"/>
      <c r="D11" s="345"/>
      <c r="E11" s="345"/>
      <c r="F11" s="346"/>
    </row>
    <row r="12" ht="19.5" customHeight="1" spans="1:6">
      <c r="A12" s="357" t="s">
        <v>395</v>
      </c>
      <c r="B12" s="345"/>
      <c r="C12" s="345"/>
      <c r="D12" s="345"/>
      <c r="E12" s="345"/>
      <c r="F12" s="346"/>
    </row>
    <row r="13" ht="19.5" customHeight="1" spans="1:6">
      <c r="A13" s="367" t="s">
        <v>396</v>
      </c>
      <c r="B13" s="345"/>
      <c r="C13" s="345"/>
      <c r="D13" s="345"/>
      <c r="E13" s="345"/>
      <c r="F13" s="346"/>
    </row>
    <row r="14" ht="19.5" customHeight="1" spans="1:6">
      <c r="A14" s="367" t="s">
        <v>397</v>
      </c>
      <c r="B14" s="345"/>
      <c r="C14" s="345"/>
      <c r="D14" s="345"/>
      <c r="E14" s="345"/>
      <c r="F14" s="346"/>
    </row>
    <row r="15" ht="19.5" customHeight="1" spans="1:6">
      <c r="A15" s="367" t="s">
        <v>398</v>
      </c>
      <c r="B15" s="345"/>
      <c r="C15" s="345"/>
      <c r="D15" s="345"/>
      <c r="E15" s="345"/>
      <c r="F15" s="346"/>
    </row>
    <row r="16" ht="19.5" customHeight="1" spans="1:6">
      <c r="A16" s="357" t="s">
        <v>399</v>
      </c>
      <c r="B16" s="345"/>
      <c r="C16" s="345"/>
      <c r="D16" s="345"/>
      <c r="E16" s="345"/>
      <c r="F16" s="346"/>
    </row>
    <row r="17" ht="20.25" customHeight="1" spans="1:6">
      <c r="A17" s="367" t="s">
        <v>400</v>
      </c>
      <c r="B17" s="345"/>
      <c r="C17" s="345"/>
      <c r="D17" s="345"/>
      <c r="E17" s="345"/>
      <c r="F17" s="346"/>
    </row>
    <row r="18" ht="20.25" customHeight="1" spans="1:6">
      <c r="A18" s="367" t="s">
        <v>401</v>
      </c>
      <c r="B18" s="345"/>
      <c r="C18" s="345"/>
      <c r="D18" s="345"/>
      <c r="E18" s="345"/>
      <c r="F18" s="346"/>
    </row>
    <row r="19" ht="20.25" customHeight="1" spans="1:6">
      <c r="A19" s="367" t="s">
        <v>402</v>
      </c>
      <c r="B19" s="345"/>
      <c r="C19" s="345"/>
      <c r="D19" s="345"/>
      <c r="E19" s="345"/>
      <c r="F19" s="346"/>
    </row>
    <row r="20" spans="1:6">
      <c r="A20" s="345"/>
      <c r="B20" s="345"/>
      <c r="C20" s="345"/>
      <c r="D20" s="345"/>
      <c r="E20" s="345"/>
      <c r="F20" s="346"/>
    </row>
    <row r="21" spans="1:6">
      <c r="A21" s="345"/>
      <c r="B21" s="345"/>
      <c r="C21" s="345"/>
      <c r="D21" s="345"/>
      <c r="E21" s="345"/>
      <c r="F21" s="346"/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L14" sqref="L14"/>
    </sheetView>
  </sheetViews>
  <sheetFormatPr defaultColWidth="9" defaultRowHeight="12.75" outlineLevelCol="5"/>
  <cols>
    <col min="1" max="1" width="45.4285714285714" style="342" customWidth="1"/>
    <col min="2" max="6" width="8.71428571428571" style="342" customWidth="1"/>
    <col min="7" max="16384" width="9.14285714285714" style="342"/>
  </cols>
  <sheetData>
    <row r="1" ht="20.1" customHeight="1" spans="1:6">
      <c r="A1" s="343" t="s">
        <v>403</v>
      </c>
      <c r="B1" s="357"/>
      <c r="C1" s="357"/>
      <c r="D1" s="357"/>
      <c r="E1" s="357"/>
      <c r="F1" s="359"/>
    </row>
    <row r="2" ht="20.1" customHeight="1" spans="1:6">
      <c r="A2" s="360"/>
      <c r="B2" s="357"/>
      <c r="C2" s="357"/>
      <c r="D2" s="357"/>
      <c r="E2" s="357"/>
      <c r="F2" s="359"/>
    </row>
    <row r="3" ht="20.1" customHeight="1" spans="1:6">
      <c r="A3" s="360"/>
      <c r="B3" s="357"/>
      <c r="C3" s="357"/>
      <c r="D3" s="357"/>
      <c r="E3" s="357"/>
      <c r="F3" s="359"/>
    </row>
    <row r="4" ht="20.1" customHeight="1" spans="1:6">
      <c r="A4" s="361"/>
      <c r="B4" s="348"/>
      <c r="C4" s="348"/>
      <c r="D4" s="348"/>
      <c r="E4" s="348"/>
      <c r="F4" s="349" t="s">
        <v>268</v>
      </c>
    </row>
    <row r="5" ht="27" customHeight="1" spans="1:6">
      <c r="A5" s="345"/>
      <c r="B5" s="350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</row>
    <row r="6" ht="18" customHeight="1" spans="1:6">
      <c r="A6" s="345"/>
      <c r="B6" s="362"/>
      <c r="C6" s="362"/>
      <c r="D6" s="362"/>
      <c r="E6" s="362"/>
      <c r="F6" s="363"/>
    </row>
    <row r="7" ht="18" customHeight="1" spans="1:6">
      <c r="A7" s="357" t="s">
        <v>79</v>
      </c>
      <c r="B7" s="345"/>
      <c r="C7" s="345"/>
      <c r="D7" s="345"/>
      <c r="E7" s="345"/>
      <c r="F7" s="346"/>
    </row>
    <row r="8" ht="18" customHeight="1" spans="1:6">
      <c r="A8" s="20" t="s">
        <v>11</v>
      </c>
      <c r="B8" s="345"/>
      <c r="C8" s="345"/>
      <c r="D8" s="345"/>
      <c r="E8" s="345"/>
      <c r="F8" s="346"/>
    </row>
    <row r="9" ht="18" customHeight="1" spans="1:6">
      <c r="A9" s="364"/>
      <c r="B9" s="345"/>
      <c r="C9" s="345"/>
      <c r="D9" s="345"/>
      <c r="E9" s="345"/>
      <c r="F9" s="346"/>
    </row>
    <row r="10" ht="18" customHeight="1" spans="1:6">
      <c r="A10" s="364"/>
      <c r="B10" s="345"/>
      <c r="C10" s="345"/>
      <c r="D10" s="345"/>
      <c r="E10" s="345"/>
      <c r="F10" s="346"/>
    </row>
    <row r="11" ht="18" customHeight="1" spans="1:6">
      <c r="A11" s="364"/>
      <c r="B11" s="345"/>
      <c r="C11" s="345"/>
      <c r="D11" s="345"/>
      <c r="E11" s="345"/>
      <c r="F11" s="346"/>
    </row>
    <row r="12" ht="18" customHeight="1" spans="1:6">
      <c r="A12" s="364"/>
      <c r="B12" s="345"/>
      <c r="C12" s="345"/>
      <c r="D12" s="345"/>
      <c r="E12" s="345"/>
      <c r="F12" s="346"/>
    </row>
    <row r="13" ht="18" customHeight="1" spans="1:6">
      <c r="A13" s="345"/>
      <c r="B13" s="345"/>
      <c r="C13" s="345"/>
      <c r="D13" s="345"/>
      <c r="E13" s="345"/>
      <c r="F13" s="346"/>
    </row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workbookViewId="0">
      <selection activeCell="L14" sqref="L14"/>
    </sheetView>
  </sheetViews>
  <sheetFormatPr defaultColWidth="6.85714285714286" defaultRowHeight="15" outlineLevelCol="2"/>
  <cols>
    <col min="1" max="1" width="4.14285714285714" style="881" customWidth="1"/>
    <col min="2" max="2" width="74.7142857142857" style="882" customWidth="1"/>
    <col min="3" max="3" width="7.57142857142857" style="882" customWidth="1"/>
    <col min="4" max="16384" width="6.85714285714286" style="882"/>
  </cols>
  <sheetData>
    <row r="1" ht="20.1" customHeight="1"/>
    <row r="2" ht="20.1" customHeight="1" spans="1:2">
      <c r="A2" s="81"/>
      <c r="B2" s="81"/>
    </row>
    <row r="3" ht="20.1" customHeight="1" spans="1:2">
      <c r="A3" s="81"/>
      <c r="B3" s="883"/>
    </row>
    <row r="4" ht="18" customHeight="1" spans="1:3">
      <c r="A4" s="84"/>
      <c r="B4" s="914"/>
      <c r="C4" s="888"/>
    </row>
    <row r="5" ht="18.6" customHeight="1" spans="1:3">
      <c r="A5" s="84"/>
      <c r="B5" s="25"/>
      <c r="C5" s="888"/>
    </row>
    <row r="6" ht="18.6" customHeight="1" spans="1:3">
      <c r="A6" s="84"/>
      <c r="B6" s="25"/>
      <c r="C6" s="888"/>
    </row>
    <row r="7" ht="18.6" customHeight="1" spans="1:3">
      <c r="A7" s="84"/>
      <c r="B7" s="25"/>
      <c r="C7" s="888"/>
    </row>
    <row r="8" ht="18.6" customHeight="1" spans="1:3">
      <c r="A8" s="84"/>
      <c r="B8" s="25"/>
      <c r="C8" s="888"/>
    </row>
    <row r="9" ht="18.6" customHeight="1" spans="1:3">
      <c r="A9" s="84"/>
      <c r="B9" s="25"/>
      <c r="C9" s="888"/>
    </row>
    <row r="10" ht="18.6" customHeight="1" spans="1:3">
      <c r="A10" s="84"/>
      <c r="B10" s="25"/>
      <c r="C10" s="888"/>
    </row>
    <row r="11" ht="18.6" customHeight="1" spans="1:3">
      <c r="A11" s="84"/>
      <c r="B11" s="25"/>
      <c r="C11" s="888"/>
    </row>
    <row r="12" ht="18.6" customHeight="1" spans="1:3">
      <c r="A12" s="84"/>
      <c r="B12" s="25"/>
      <c r="C12" s="888"/>
    </row>
    <row r="13" ht="18.6" customHeight="1" spans="1:2">
      <c r="A13" s="889"/>
      <c r="B13" s="892"/>
    </row>
    <row r="14" ht="18.6" customHeight="1" spans="1:2">
      <c r="A14" s="889"/>
      <c r="B14" s="892"/>
    </row>
    <row r="15" ht="18.6" customHeight="1" spans="1:2">
      <c r="A15" s="889"/>
      <c r="B15" s="89"/>
    </row>
    <row r="16" ht="6" customHeight="1" spans="1:2">
      <c r="A16" s="889"/>
      <c r="B16" s="89"/>
    </row>
    <row r="17" ht="30.75" customHeight="1" spans="1:2">
      <c r="A17" s="894" t="s">
        <v>64</v>
      </c>
      <c r="B17" s="894"/>
    </row>
    <row r="18" ht="18.6" customHeight="1" spans="1:2">
      <c r="A18" s="889"/>
      <c r="B18" s="890"/>
    </row>
    <row r="19" ht="18.6" customHeight="1" spans="1:2">
      <c r="A19" s="889"/>
      <c r="B19" s="891"/>
    </row>
    <row r="20" ht="18.6" customHeight="1" spans="1:2">
      <c r="A20" s="889"/>
      <c r="B20" s="891"/>
    </row>
    <row r="21" ht="18.6" customHeight="1" spans="1:2">
      <c r="A21" s="889"/>
      <c r="B21" s="890"/>
    </row>
    <row r="22" ht="18.6" customHeight="1" spans="1:2">
      <c r="A22" s="889"/>
      <c r="B22" s="891"/>
    </row>
    <row r="23" ht="18.6" customHeight="1" spans="1:2">
      <c r="A23" s="889"/>
      <c r="B23" s="892"/>
    </row>
    <row r="24" ht="18.6" customHeight="1" spans="1:2">
      <c r="A24" s="889"/>
      <c r="B24" s="893"/>
    </row>
    <row r="25" ht="18.6" customHeight="1" spans="1:2">
      <c r="A25" s="889"/>
      <c r="B25" s="892"/>
    </row>
    <row r="26" ht="18.6" customHeight="1" spans="1:2">
      <c r="A26" s="889"/>
      <c r="B26" s="892"/>
    </row>
    <row r="27" ht="18.6" customHeight="1" spans="1:2">
      <c r="A27" s="889"/>
      <c r="B27" s="893"/>
    </row>
    <row r="28" ht="18.6" customHeight="1" spans="1:2">
      <c r="A28" s="889"/>
      <c r="B28" s="892"/>
    </row>
    <row r="29" ht="18.6" customHeight="1" spans="1:2">
      <c r="A29" s="889"/>
      <c r="B29" s="892"/>
    </row>
    <row r="30" ht="18.6" customHeight="1" spans="1:2">
      <c r="A30" s="889"/>
      <c r="B30" s="893"/>
    </row>
    <row r="31" ht="17.1" customHeight="1" spans="1:2">
      <c r="A31" s="889"/>
      <c r="B31" s="893"/>
    </row>
    <row r="32" ht="18" customHeight="1" spans="1:2">
      <c r="A32" s="889"/>
      <c r="B32" s="888"/>
    </row>
    <row r="33" ht="18" customHeight="1" spans="1:2">
      <c r="A33" s="889"/>
      <c r="B33" s="888"/>
    </row>
    <row r="34" ht="18" customHeight="1" spans="1:2">
      <c r="A34" s="889"/>
      <c r="B34" s="888"/>
    </row>
    <row r="35" ht="18" customHeight="1" spans="1:2">
      <c r="A35" s="889"/>
      <c r="B35" s="888"/>
    </row>
    <row r="36" ht="18" customHeight="1" spans="1:2">
      <c r="A36" s="889"/>
      <c r="B36" s="888"/>
    </row>
    <row r="37" ht="18" customHeight="1" spans="1:2">
      <c r="A37" s="889"/>
      <c r="B37" s="888"/>
    </row>
    <row r="38" ht="18" customHeight="1" spans="1:2">
      <c r="A38" s="889"/>
      <c r="B38" s="888"/>
    </row>
    <row r="39" ht="18" customHeight="1" spans="1:2">
      <c r="A39" s="889"/>
      <c r="B39" s="888"/>
    </row>
    <row r="40" ht="18" customHeight="1" spans="1:2">
      <c r="A40" s="889"/>
      <c r="B40" s="888"/>
    </row>
    <row r="41" ht="18" customHeight="1" spans="1:2">
      <c r="A41" s="889"/>
      <c r="B41" s="888"/>
    </row>
    <row r="42" ht="18" customHeight="1" spans="1:2">
      <c r="A42" s="889"/>
      <c r="B42" s="888"/>
    </row>
    <row r="43" ht="18" customHeight="1" spans="1:2">
      <c r="A43" s="889"/>
      <c r="B43" s="888"/>
    </row>
  </sheetData>
  <mergeCells count="2">
    <mergeCell ref="A2:B2"/>
    <mergeCell ref="A17:B17"/>
  </mergeCells>
  <pageMargins left="0.75" right="0.5" top="0.75" bottom="0.75" header="0.5" footer="0.25"/>
  <pageSetup paperSize="9" firstPageNumber="84" orientation="portrait" useFirstPageNumber="1"/>
  <headerFooter alignWithMargins="0">
    <oddFooter>&amp;C&amp;11&amp;P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0"/>
  <sheetViews>
    <sheetView topLeftCell="A20" workbookViewId="0">
      <selection activeCell="L14" sqref="L14"/>
    </sheetView>
  </sheetViews>
  <sheetFormatPr defaultColWidth="9" defaultRowHeight="12.75" outlineLevelCol="7"/>
  <cols>
    <col min="1" max="1" width="46.5714285714286" style="342" customWidth="1"/>
    <col min="2" max="6" width="8.71428571428571" style="342" customWidth="1"/>
    <col min="7" max="16384" width="9.14285714285714" style="342"/>
  </cols>
  <sheetData>
    <row r="1" ht="20.1" customHeight="1" spans="1:6">
      <c r="A1" s="343" t="s">
        <v>404</v>
      </c>
      <c r="B1" s="343"/>
      <c r="C1" s="343"/>
      <c r="D1" s="343"/>
      <c r="E1" s="343"/>
      <c r="F1" s="343"/>
    </row>
    <row r="2" ht="20.1" customHeight="1" spans="1:6">
      <c r="A2" s="344"/>
      <c r="B2" s="345"/>
      <c r="C2" s="345"/>
      <c r="D2" s="345"/>
      <c r="E2" s="345"/>
      <c r="F2" s="346"/>
    </row>
    <row r="3" ht="19.5" customHeight="1" spans="1:6">
      <c r="A3" s="347"/>
      <c r="B3" s="348"/>
      <c r="C3" s="348"/>
      <c r="D3" s="348"/>
      <c r="E3" s="348"/>
      <c r="F3" s="349" t="s">
        <v>283</v>
      </c>
    </row>
    <row r="4" ht="27" customHeight="1" spans="1:6">
      <c r="A4" s="345"/>
      <c r="B4" s="350" t="s">
        <v>73</v>
      </c>
      <c r="C4" s="228" t="s">
        <v>74</v>
      </c>
      <c r="D4" s="228" t="s">
        <v>74</v>
      </c>
      <c r="E4" s="228" t="s">
        <v>74</v>
      </c>
      <c r="F4" s="228" t="s">
        <v>74</v>
      </c>
    </row>
    <row r="5" ht="19.5" customHeight="1" spans="1:6">
      <c r="A5" s="345"/>
      <c r="B5" s="351"/>
      <c r="C5" s="351"/>
      <c r="D5" s="351"/>
      <c r="E5" s="351"/>
      <c r="F5" s="352"/>
    </row>
    <row r="6" ht="19.5" customHeight="1" spans="1:8">
      <c r="A6" s="353" t="s">
        <v>15</v>
      </c>
      <c r="B6" s="353"/>
      <c r="C6" s="354"/>
      <c r="D6" s="345"/>
      <c r="E6" s="345"/>
      <c r="F6" s="345"/>
      <c r="G6" s="345"/>
      <c r="H6" s="346"/>
    </row>
    <row r="7" ht="19.5" customHeight="1" spans="1:7">
      <c r="A7" s="353" t="s">
        <v>405</v>
      </c>
      <c r="B7" s="354"/>
      <c r="C7" s="345"/>
      <c r="D7" s="345"/>
      <c r="E7" s="345"/>
      <c r="F7" s="345"/>
      <c r="G7" s="346"/>
    </row>
    <row r="8" ht="19.5" customHeight="1" spans="1:6">
      <c r="A8" s="355" t="s">
        <v>406</v>
      </c>
      <c r="B8" s="345"/>
      <c r="C8" s="345"/>
      <c r="D8" s="345"/>
      <c r="E8" s="345"/>
      <c r="F8" s="346"/>
    </row>
    <row r="9" ht="19.5" customHeight="1" spans="1:6">
      <c r="A9" s="355" t="s">
        <v>407</v>
      </c>
      <c r="B9" s="345"/>
      <c r="C9" s="345"/>
      <c r="D9" s="345"/>
      <c r="E9" s="345"/>
      <c r="F9" s="346"/>
    </row>
    <row r="10" ht="19.5" customHeight="1" spans="1:6">
      <c r="A10" s="355" t="s">
        <v>408</v>
      </c>
      <c r="B10" s="345"/>
      <c r="C10" s="345"/>
      <c r="D10" s="345"/>
      <c r="E10" s="345"/>
      <c r="F10" s="346"/>
    </row>
    <row r="11" ht="19.5" customHeight="1" spans="1:7">
      <c r="A11" s="353" t="s">
        <v>409</v>
      </c>
      <c r="B11" s="356"/>
      <c r="C11" s="345"/>
      <c r="D11" s="345"/>
      <c r="E11" s="345"/>
      <c r="F11" s="345"/>
      <c r="G11" s="346"/>
    </row>
    <row r="12" ht="19.5" customHeight="1" spans="1:6">
      <c r="A12" s="355" t="s">
        <v>410</v>
      </c>
      <c r="B12" s="345"/>
      <c r="C12" s="345"/>
      <c r="D12" s="345"/>
      <c r="E12" s="345"/>
      <c r="F12" s="346"/>
    </row>
    <row r="13" ht="19.5" customHeight="1" spans="1:6">
      <c r="A13" s="355" t="s">
        <v>411</v>
      </c>
      <c r="B13" s="345"/>
      <c r="C13" s="345"/>
      <c r="D13" s="345"/>
      <c r="E13" s="345"/>
      <c r="F13" s="346"/>
    </row>
    <row r="14" ht="19.5" customHeight="1" spans="1:7">
      <c r="A14" s="357" t="s">
        <v>391</v>
      </c>
      <c r="B14" s="345"/>
      <c r="C14" s="345"/>
      <c r="D14" s="345"/>
      <c r="E14" s="345"/>
      <c r="F14" s="345"/>
      <c r="G14" s="346"/>
    </row>
    <row r="15" ht="19.5" customHeight="1" spans="1:6">
      <c r="A15" s="355" t="s">
        <v>392</v>
      </c>
      <c r="B15" s="345"/>
      <c r="C15" s="345"/>
      <c r="D15" s="345"/>
      <c r="E15" s="345"/>
      <c r="F15" s="346"/>
    </row>
    <row r="16" ht="19.5" customHeight="1" spans="1:6">
      <c r="A16" s="355" t="s">
        <v>393</v>
      </c>
      <c r="B16" s="345"/>
      <c r="C16" s="345"/>
      <c r="D16" s="345"/>
      <c r="E16" s="345"/>
      <c r="F16" s="346"/>
    </row>
    <row r="17" ht="19.5" customHeight="1" spans="1:6">
      <c r="A17" s="355" t="s">
        <v>394</v>
      </c>
      <c r="B17" s="345"/>
      <c r="C17" s="345"/>
      <c r="D17" s="345"/>
      <c r="E17" s="345"/>
      <c r="F17" s="346"/>
    </row>
    <row r="18" ht="19.5" customHeight="1" spans="1:7">
      <c r="A18" s="357" t="s">
        <v>412</v>
      </c>
      <c r="B18" s="345"/>
      <c r="C18" s="345"/>
      <c r="D18" s="345"/>
      <c r="E18" s="345"/>
      <c r="F18" s="345"/>
      <c r="G18" s="346"/>
    </row>
    <row r="19" ht="20.25" customHeight="1" spans="1:6">
      <c r="A19" s="355" t="s">
        <v>413</v>
      </c>
      <c r="B19" s="345"/>
      <c r="C19" s="345"/>
      <c r="D19" s="345"/>
      <c r="E19" s="345"/>
      <c r="F19" s="346"/>
    </row>
    <row r="20" ht="20.25" customHeight="1" spans="1:6">
      <c r="A20" s="355" t="s">
        <v>414</v>
      </c>
      <c r="B20" s="345"/>
      <c r="C20" s="345"/>
      <c r="D20" s="345"/>
      <c r="E20" s="345"/>
      <c r="F20" s="346"/>
    </row>
    <row r="21" ht="20.25" customHeight="1" spans="1:6">
      <c r="A21" s="355" t="s">
        <v>415</v>
      </c>
      <c r="B21" s="345"/>
      <c r="C21" s="345"/>
      <c r="D21" s="345"/>
      <c r="E21" s="345"/>
      <c r="F21" s="346"/>
    </row>
    <row r="22" spans="1:6">
      <c r="A22" s="345"/>
      <c r="B22" s="345"/>
      <c r="C22" s="345"/>
      <c r="D22" s="345"/>
      <c r="E22" s="345"/>
      <c r="F22" s="346"/>
    </row>
    <row r="23" s="341" customFormat="1" ht="20.1" customHeight="1" spans="1:4">
      <c r="A23" s="358"/>
      <c r="B23" s="351"/>
      <c r="C23" s="351"/>
      <c r="D23" s="351"/>
    </row>
    <row r="24" s="341" customFormat="1" ht="20.1" customHeight="1" spans="1:4">
      <c r="A24" s="358"/>
      <c r="B24" s="351"/>
      <c r="C24" s="351"/>
      <c r="D24" s="351"/>
    </row>
    <row r="25" s="341" customFormat="1" ht="20.1" customHeight="1" spans="1:4">
      <c r="A25" s="358"/>
      <c r="B25" s="351"/>
      <c r="C25" s="351"/>
      <c r="D25" s="351"/>
    </row>
    <row r="26" s="341" customFormat="1" ht="20.1" customHeight="1" spans="1:4">
      <c r="A26" s="358"/>
      <c r="B26" s="351"/>
      <c r="C26" s="351"/>
      <c r="D26" s="351"/>
    </row>
    <row r="27" s="341" customFormat="1" ht="20.1" customHeight="1"/>
    <row r="28" s="341" customFormat="1" ht="20.1" customHeight="1"/>
    <row r="29" s="341" customFormat="1" ht="20.1" customHeight="1"/>
    <row r="30" s="341" customFormat="1" ht="20.1" customHeight="1"/>
    <row r="31" s="341" customFormat="1" ht="20.1" customHeight="1"/>
    <row r="32" s="341" customFormat="1" ht="20.1" customHeight="1"/>
    <row r="33" s="341" customFormat="1" ht="20.1" customHeight="1"/>
    <row r="34" s="341" customFormat="1" ht="20.1" customHeight="1"/>
    <row r="35" s="341" customFormat="1" ht="20.1" customHeight="1"/>
    <row r="36" s="341" customFormat="1" ht="20.1" customHeight="1"/>
    <row r="37" s="341" customFormat="1" ht="20.1" customHeight="1"/>
    <row r="38" s="341" customFormat="1" ht="20.1" customHeight="1"/>
    <row r="39" s="341" customFormat="1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  <row r="137" ht="20.1" customHeight="1"/>
    <row r="138" ht="20.1" customHeight="1"/>
    <row r="139" ht="20.1" customHeight="1"/>
    <row r="140" ht="20.1" customHeight="1"/>
    <row r="141" ht="20.1" customHeight="1"/>
    <row r="142" ht="20.1" customHeight="1"/>
    <row r="143" ht="20.1" customHeight="1"/>
    <row r="144" ht="20.1" customHeight="1"/>
    <row r="145" ht="20.1" customHeight="1"/>
    <row r="146" ht="20.1" customHeight="1"/>
    <row r="147" ht="20.1" customHeight="1"/>
    <row r="148" ht="20.1" customHeight="1"/>
    <row r="149" ht="20.1" customHeight="1"/>
    <row r="150" ht="20.1" customHeight="1"/>
    <row r="151" ht="20.1" customHeight="1"/>
    <row r="152" ht="20.1" customHeight="1"/>
    <row r="153" ht="20.1" customHeight="1"/>
    <row r="154" ht="20.1" customHeight="1"/>
    <row r="155" ht="20.1" customHeight="1"/>
    <row r="156" ht="20.1" customHeight="1"/>
    <row r="157" ht="20.1" customHeight="1"/>
    <row r="158" ht="20.1" customHeight="1"/>
    <row r="159" ht="20.1" customHeight="1"/>
    <row r="160" ht="20.1" customHeight="1"/>
    <row r="161" ht="20.1" customHeight="1"/>
    <row r="162" ht="20.1" customHeight="1"/>
    <row r="163" ht="20.1" customHeight="1"/>
    <row r="164" ht="20.1" customHeight="1"/>
    <row r="165" ht="20.1" customHeight="1"/>
    <row r="166" ht="20.1" customHeight="1"/>
    <row r="167" ht="20.1" customHeight="1"/>
    <row r="168" ht="20.1" customHeight="1"/>
    <row r="169" ht="20.1" customHeight="1"/>
    <row r="170" ht="20.1" customHeight="1"/>
    <row r="171" ht="20.1" customHeight="1"/>
    <row r="172" ht="20.1" customHeight="1"/>
    <row r="173" ht="20.1" customHeight="1"/>
    <row r="174" ht="20.1" customHeight="1"/>
    <row r="175" ht="20.1" customHeight="1"/>
    <row r="176" ht="20.1" customHeight="1"/>
    <row r="177" ht="20.1" customHeight="1"/>
    <row r="178" ht="20.1" customHeight="1"/>
    <row r="179" ht="20.1" customHeight="1"/>
    <row r="180" ht="20.1" customHeight="1"/>
    <row r="181" ht="20.1" customHeight="1"/>
    <row r="182" ht="20.1" customHeight="1"/>
    <row r="183" ht="20.1" customHeight="1"/>
    <row r="184" ht="20.1" customHeight="1"/>
    <row r="185" ht="20.1" customHeight="1"/>
    <row r="186" ht="20.1" customHeight="1"/>
    <row r="187" ht="20.1" customHeight="1"/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</sheetData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workbookViewId="0">
      <selection activeCell="L14" sqref="L14"/>
    </sheetView>
  </sheetViews>
  <sheetFormatPr defaultColWidth="38.8571428571429" defaultRowHeight="12.75" outlineLevelCol="2"/>
  <cols>
    <col min="1" max="1" width="6.42857142857143" style="329" customWidth="1"/>
    <col min="2" max="2" width="82.8571428571429" style="330" customWidth="1"/>
    <col min="3" max="3" width="6.71428571428571" style="330" customWidth="1"/>
    <col min="4" max="16384" width="38.8571428571429" style="330"/>
  </cols>
  <sheetData>
    <row r="1" ht="28.5" customHeight="1"/>
    <row r="2" ht="28.5" customHeight="1" spans="2:2">
      <c r="B2" s="331"/>
    </row>
    <row r="3" ht="20.1" customHeight="1" spans="3:3">
      <c r="C3" s="329"/>
    </row>
    <row r="4" s="328" customFormat="1" ht="20.1" customHeight="1" spans="1:3">
      <c r="A4" s="332"/>
      <c r="B4" s="333"/>
      <c r="C4" s="334"/>
    </row>
    <row r="5" s="328" customFormat="1" ht="20.1" customHeight="1" spans="1:3">
      <c r="A5" s="332"/>
      <c r="B5" s="333"/>
      <c r="C5" s="334"/>
    </row>
    <row r="6" s="328" customFormat="1" ht="20.1" customHeight="1" spans="1:3">
      <c r="A6" s="332"/>
      <c r="B6" s="333"/>
      <c r="C6" s="334"/>
    </row>
    <row r="7" s="328" customFormat="1" ht="20.1" customHeight="1" spans="1:3">
      <c r="A7" s="332"/>
      <c r="B7" s="333"/>
      <c r="C7" s="334"/>
    </row>
    <row r="8" s="328" customFormat="1" ht="20.1" customHeight="1" spans="1:3">
      <c r="A8" s="332"/>
      <c r="B8" s="333"/>
      <c r="C8" s="334"/>
    </row>
    <row r="9" s="328" customFormat="1" ht="20.1" customHeight="1" spans="1:3">
      <c r="A9" s="332"/>
      <c r="B9" s="333"/>
      <c r="C9" s="334"/>
    </row>
    <row r="10" s="328" customFormat="1" ht="20.1" customHeight="1" spans="1:3">
      <c r="A10" s="332"/>
      <c r="B10" s="333"/>
      <c r="C10" s="334"/>
    </row>
    <row r="11" s="328" customFormat="1" ht="20.1" customHeight="1" spans="1:3">
      <c r="A11" s="332"/>
      <c r="B11" s="333"/>
      <c r="C11" s="334"/>
    </row>
    <row r="12" s="328" customFormat="1" ht="20.1" customHeight="1" spans="1:2">
      <c r="A12" s="334"/>
      <c r="B12" s="334"/>
    </row>
    <row r="13" s="328" customFormat="1" ht="20.1" customHeight="1" spans="1:2">
      <c r="A13" s="334"/>
      <c r="B13" s="334"/>
    </row>
    <row r="14" s="328" customFormat="1" ht="20.1" customHeight="1" spans="1:2">
      <c r="A14" s="334"/>
      <c r="B14" s="334"/>
    </row>
    <row r="15" s="328" customFormat="1" ht="20.1" customHeight="1" spans="1:2">
      <c r="A15" s="335"/>
      <c r="B15" s="334"/>
    </row>
    <row r="16" s="328" customFormat="1" ht="25.5" customHeight="1" spans="1:3">
      <c r="A16" s="336"/>
      <c r="B16" s="337" t="s">
        <v>416</v>
      </c>
      <c r="C16" s="338"/>
    </row>
    <row r="17" s="328" customFormat="1" ht="20.1" customHeight="1" spans="1:2">
      <c r="A17" s="339"/>
      <c r="B17" s="334"/>
    </row>
    <row r="18" s="328" customFormat="1" ht="20.1" customHeight="1" spans="1:2">
      <c r="A18" s="340"/>
      <c r="B18" s="334"/>
    </row>
    <row r="19" s="328" customFormat="1" ht="20.1" customHeight="1" spans="1:3">
      <c r="A19" s="332"/>
      <c r="B19" s="340"/>
      <c r="C19" s="334"/>
    </row>
    <row r="20" s="328" customFormat="1" ht="20.1" customHeight="1" spans="1:2">
      <c r="A20" s="334"/>
      <c r="B20" s="340"/>
    </row>
    <row r="21" s="328" customFormat="1" ht="20.1" customHeight="1" spans="1:2">
      <c r="A21" s="334"/>
      <c r="B21" s="340"/>
    </row>
    <row r="22" s="328" customFormat="1" ht="20.1" customHeight="1" spans="1:2">
      <c r="A22" s="334"/>
      <c r="B22" s="340"/>
    </row>
    <row r="23" s="328" customFormat="1" ht="20.1" customHeight="1" spans="1:2">
      <c r="A23" s="334"/>
      <c r="B23" s="330"/>
    </row>
    <row r="24" s="328" customFormat="1" ht="20.1" customHeight="1" spans="1:2">
      <c r="A24" s="334"/>
      <c r="B24" s="330"/>
    </row>
    <row r="25" s="328" customFormat="1" ht="20.1" customHeight="1" spans="1:2">
      <c r="A25" s="334"/>
      <c r="B25" s="330"/>
    </row>
    <row r="26" s="328" customFormat="1" ht="20.1" customHeight="1" spans="1:2">
      <c r="A26" s="334"/>
      <c r="B26" s="330"/>
    </row>
    <row r="27" s="328" customFormat="1" ht="20.1" customHeight="1" spans="1:2">
      <c r="A27" s="334"/>
      <c r="B27" s="330"/>
    </row>
    <row r="28" s="328" customFormat="1" ht="20.1" customHeight="1" spans="1:2">
      <c r="A28" s="330"/>
      <c r="B28" s="330"/>
    </row>
    <row r="29" s="328" customFormat="1" ht="20.1" customHeight="1" spans="1:2">
      <c r="A29" s="330"/>
      <c r="B29" s="330"/>
    </row>
    <row r="30" s="328" customFormat="1" ht="20.1" customHeight="1" spans="1:2">
      <c r="A30" s="330"/>
      <c r="B30" s="330"/>
    </row>
    <row r="31" s="328" customFormat="1" ht="20.1" customHeight="1" spans="1:3">
      <c r="A31" s="332"/>
      <c r="B31" s="330"/>
      <c r="C31" s="340"/>
    </row>
    <row r="32" s="328" customFormat="1" ht="20.1" customHeight="1" spans="1:3">
      <c r="A32" s="332"/>
      <c r="B32" s="330"/>
      <c r="C32" s="340"/>
    </row>
    <row r="33" s="328" customFormat="1" ht="18" customHeight="1" spans="1:3">
      <c r="A33" s="332"/>
      <c r="B33" s="330"/>
      <c r="C33" s="340"/>
    </row>
    <row r="34" s="328" customFormat="1" ht="18" customHeight="1" spans="1:3">
      <c r="A34" s="332"/>
      <c r="B34" s="330"/>
      <c r="C34" s="340"/>
    </row>
    <row r="35" s="328" customFormat="1" ht="18" customHeight="1" spans="1:3">
      <c r="A35" s="332"/>
      <c r="B35" s="330"/>
      <c r="C35" s="334"/>
    </row>
    <row r="36" s="328" customFormat="1" ht="18" customHeight="1" spans="1:3">
      <c r="A36" s="332"/>
      <c r="B36" s="330"/>
      <c r="C36" s="334"/>
    </row>
    <row r="37" ht="18" customHeight="1" spans="1:3">
      <c r="A37" s="332"/>
      <c r="C37" s="334"/>
    </row>
    <row r="38" ht="18" customHeight="1" spans="1:3">
      <c r="A38" s="332"/>
      <c r="C38" s="334"/>
    </row>
    <row r="39" ht="18" customHeight="1" spans="1:3">
      <c r="A39" s="332"/>
      <c r="C39" s="334"/>
    </row>
    <row r="40" ht="18" customHeight="1" spans="3:3">
      <c r="C40" s="334"/>
    </row>
    <row r="41" ht="18" customHeight="1" spans="3:3">
      <c r="C41" s="334"/>
    </row>
    <row r="42" ht="18" customHeight="1" spans="3:3">
      <c r="C42" s="334"/>
    </row>
    <row r="43" spans="3:3">
      <c r="C43" s="334"/>
    </row>
    <row r="44" spans="3:3">
      <c r="C44" s="334"/>
    </row>
    <row r="45" spans="3:3">
      <c r="C45" s="334"/>
    </row>
    <row r="46" spans="3:3">
      <c r="C46" s="334"/>
    </row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L14" sqref="L14"/>
    </sheetView>
  </sheetViews>
  <sheetFormatPr defaultColWidth="9" defaultRowHeight="15"/>
  <cols>
    <col min="1" max="1" width="46.5714285714286" style="307" customWidth="1"/>
    <col min="2" max="2" width="8.71428571428571" style="308" customWidth="1"/>
    <col min="3" max="5" width="8.71428571428571" style="309" customWidth="1"/>
    <col min="6" max="6" width="8.71428571428571" style="307" customWidth="1"/>
    <col min="7" max="7" width="9.14285714285714" style="307"/>
    <col min="8" max="8" width="12.1428571428571" style="307" customWidth="1"/>
    <col min="9" max="16384" width="9.14285714285714" style="307"/>
  </cols>
  <sheetData>
    <row r="1" s="274" customFormat="1" ht="20.1" customHeight="1" spans="1:5">
      <c r="A1" s="292" t="s">
        <v>417</v>
      </c>
      <c r="C1" s="310"/>
      <c r="D1" s="310"/>
      <c r="E1" s="310"/>
    </row>
    <row r="2" s="275" customFormat="1" ht="20.1" customHeight="1" spans="1:5">
      <c r="A2" s="292" t="s">
        <v>187</v>
      </c>
      <c r="C2" s="276"/>
      <c r="D2" s="276"/>
      <c r="E2" s="276"/>
    </row>
    <row r="3" s="275" customFormat="1" ht="20.1" customHeight="1" spans="1:5">
      <c r="A3" s="311"/>
      <c r="C3" s="276"/>
      <c r="D3" s="276"/>
      <c r="E3" s="276"/>
    </row>
    <row r="4" s="305" customFormat="1" ht="20.1" customHeight="1" spans="1:5">
      <c r="A4" s="312"/>
      <c r="B4" s="288"/>
      <c r="C4" s="276"/>
      <c r="D4" s="276"/>
      <c r="E4" s="276"/>
    </row>
    <row r="5" s="306" customFormat="1" ht="20.1" customHeight="1" spans="1:6">
      <c r="A5" s="313"/>
      <c r="B5" s="228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</row>
    <row r="6" ht="20.1" customHeight="1" spans="1:5">
      <c r="A6" s="313"/>
      <c r="B6" s="314"/>
      <c r="C6" s="314"/>
      <c r="D6" s="314"/>
      <c r="E6" s="314"/>
    </row>
    <row r="7" ht="20.1" customHeight="1" spans="1:6">
      <c r="A7" s="315"/>
      <c r="B7" s="316" t="s">
        <v>418</v>
      </c>
      <c r="C7" s="316"/>
      <c r="D7" s="316"/>
      <c r="E7" s="316"/>
      <c r="F7" s="316"/>
    </row>
    <row r="8" ht="20.1" customHeight="1" spans="1:6">
      <c r="A8" s="315"/>
      <c r="B8" s="316"/>
      <c r="C8" s="316"/>
      <c r="D8" s="316"/>
      <c r="E8" s="316"/>
      <c r="F8" s="316"/>
    </row>
    <row r="9" ht="20.1" customHeight="1" spans="1:7">
      <c r="A9" s="261" t="s">
        <v>15</v>
      </c>
      <c r="B9" s="317"/>
      <c r="C9" s="317"/>
      <c r="D9" s="317"/>
      <c r="E9" s="317"/>
      <c r="F9" s="317"/>
      <c r="G9" s="318"/>
    </row>
    <row r="10" ht="20.1" customHeight="1" spans="1:6">
      <c r="A10" s="261" t="s">
        <v>419</v>
      </c>
      <c r="B10" s="317"/>
      <c r="C10" s="317"/>
      <c r="D10" s="317"/>
      <c r="E10" s="317"/>
      <c r="F10" s="317"/>
    </row>
    <row r="11" ht="20.1" customHeight="1" spans="1:7">
      <c r="A11" s="265" t="s">
        <v>420</v>
      </c>
      <c r="B11" s="319"/>
      <c r="C11" s="319"/>
      <c r="D11" s="319"/>
      <c r="E11" s="319"/>
      <c r="F11" s="319"/>
      <c r="G11" s="320"/>
    </row>
    <row r="12" ht="20.1" customHeight="1" spans="1:6">
      <c r="A12" s="265" t="s">
        <v>421</v>
      </c>
      <c r="B12" s="319"/>
      <c r="C12" s="319"/>
      <c r="D12" s="319"/>
      <c r="E12" s="319"/>
      <c r="F12" s="319"/>
    </row>
    <row r="13" ht="20.1" customHeight="1" spans="1:6">
      <c r="A13" s="261" t="s">
        <v>422</v>
      </c>
      <c r="B13" s="317"/>
      <c r="C13" s="317"/>
      <c r="D13" s="317"/>
      <c r="E13" s="317"/>
      <c r="F13" s="317"/>
    </row>
    <row r="14" ht="20.1" customHeight="1" spans="1:6">
      <c r="A14" s="261" t="s">
        <v>408</v>
      </c>
      <c r="B14" s="321"/>
      <c r="C14" s="322"/>
      <c r="D14" s="322"/>
      <c r="E14" s="322"/>
      <c r="F14" s="322"/>
    </row>
    <row r="15" ht="20.1" customHeight="1" spans="1:2">
      <c r="A15" s="323"/>
      <c r="B15" s="324"/>
    </row>
    <row r="16" ht="20.1" customHeight="1" spans="1:6">
      <c r="A16" s="315"/>
      <c r="B16" s="325" t="s">
        <v>14</v>
      </c>
      <c r="C16" s="325"/>
      <c r="D16" s="325"/>
      <c r="E16" s="325"/>
      <c r="F16" s="325"/>
    </row>
    <row r="17" ht="20.1" customHeight="1" spans="1:6">
      <c r="A17" s="315"/>
      <c r="B17" s="325"/>
      <c r="C17" s="325"/>
      <c r="D17" s="325"/>
      <c r="E17" s="325"/>
      <c r="F17" s="325"/>
    </row>
    <row r="18" ht="20.1" customHeight="1" spans="1:6">
      <c r="A18" s="261" t="s">
        <v>15</v>
      </c>
      <c r="B18" s="317"/>
      <c r="C18" s="317"/>
      <c r="D18" s="317"/>
      <c r="E18" s="317"/>
      <c r="F18" s="317"/>
    </row>
    <row r="19" ht="20.1" customHeight="1" spans="1:10">
      <c r="A19" s="261" t="s">
        <v>419</v>
      </c>
      <c r="B19" s="317"/>
      <c r="C19" s="317"/>
      <c r="D19" s="317"/>
      <c r="E19" s="317"/>
      <c r="F19" s="317"/>
      <c r="G19" s="320"/>
      <c r="H19" s="320"/>
      <c r="I19" s="320"/>
      <c r="J19" s="320"/>
    </row>
    <row r="20" ht="20.1" customHeight="1" spans="1:10">
      <c r="A20" s="265" t="s">
        <v>420</v>
      </c>
      <c r="B20" s="319"/>
      <c r="C20" s="319"/>
      <c r="D20" s="319"/>
      <c r="E20" s="319"/>
      <c r="F20" s="319"/>
      <c r="G20" s="320"/>
      <c r="H20" s="320"/>
      <c r="I20" s="320"/>
      <c r="J20" s="320"/>
    </row>
    <row r="21" ht="20.1" customHeight="1" spans="1:10">
      <c r="A21" s="265" t="s">
        <v>421</v>
      </c>
      <c r="B21" s="319"/>
      <c r="C21" s="319"/>
      <c r="D21" s="319"/>
      <c r="E21" s="319"/>
      <c r="F21" s="319"/>
      <c r="G21" s="320"/>
      <c r="H21" s="320"/>
      <c r="I21" s="320"/>
      <c r="J21" s="320"/>
    </row>
    <row r="22" ht="20.1" customHeight="1" spans="1:10">
      <c r="A22" s="261" t="s">
        <v>422</v>
      </c>
      <c r="B22" s="317"/>
      <c r="C22" s="317"/>
      <c r="D22" s="317"/>
      <c r="E22" s="317"/>
      <c r="F22" s="317"/>
      <c r="G22" s="320"/>
      <c r="H22" s="320"/>
      <c r="I22" s="320"/>
      <c r="J22" s="320"/>
    </row>
    <row r="23" ht="20.1" customHeight="1" spans="1:10">
      <c r="A23" s="261" t="s">
        <v>408</v>
      </c>
      <c r="B23" s="326"/>
      <c r="C23" s="327"/>
      <c r="D23" s="327"/>
      <c r="E23" s="327"/>
      <c r="F23" s="327"/>
      <c r="G23" s="320"/>
      <c r="H23" s="320"/>
      <c r="I23" s="320"/>
      <c r="J23" s="320"/>
    </row>
    <row r="24" ht="20.1" customHeight="1"/>
    <row r="25" ht="20.1" customHeight="1"/>
    <row r="26" ht="20.1" customHeight="1"/>
    <row r="27" ht="20.1" customHeight="1"/>
  </sheetData>
  <mergeCells count="2">
    <mergeCell ref="B7:F7"/>
    <mergeCell ref="B16:F16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workbookViewId="0">
      <selection activeCell="L14" sqref="L14"/>
    </sheetView>
  </sheetViews>
  <sheetFormatPr defaultColWidth="9" defaultRowHeight="18" customHeight="1" outlineLevelCol="5"/>
  <cols>
    <col min="1" max="1" width="46.5714285714286" style="278" customWidth="1"/>
    <col min="2" max="2" width="8.71428571428571" style="279" customWidth="1"/>
    <col min="3" max="6" width="8.71428571428571" style="280" customWidth="1"/>
    <col min="7" max="7" width="13.5714285714286" style="278" customWidth="1"/>
    <col min="8" max="8" width="10.8571428571429" style="278" customWidth="1"/>
    <col min="9" max="9" width="9.57142857142857" style="278" customWidth="1"/>
    <col min="10" max="16384" width="9.14285714285714" style="278"/>
  </cols>
  <sheetData>
    <row r="1" s="274" customFormat="1" ht="20.1" customHeight="1" spans="1:6">
      <c r="A1" s="281" t="s">
        <v>423</v>
      </c>
      <c r="B1" s="282"/>
      <c r="C1" s="283"/>
      <c r="D1" s="283"/>
      <c r="E1" s="283"/>
      <c r="F1" s="283"/>
    </row>
    <row r="2" s="275" customFormat="1" ht="20.1" customHeight="1" spans="1:6">
      <c r="A2" s="281" t="s">
        <v>424</v>
      </c>
      <c r="B2" s="284"/>
      <c r="C2" s="285"/>
      <c r="D2" s="285"/>
      <c r="E2" s="285"/>
      <c r="F2" s="285"/>
    </row>
    <row r="3" s="275" customFormat="1" ht="20.1" customHeight="1" spans="1:6">
      <c r="A3" s="286"/>
      <c r="B3" s="287"/>
      <c r="C3" s="285"/>
      <c r="D3" s="285"/>
      <c r="E3" s="285"/>
      <c r="F3" s="285"/>
    </row>
    <row r="4" s="276" customFormat="1" ht="20.1" customHeight="1" spans="1:6">
      <c r="A4" s="288"/>
      <c r="C4" s="242"/>
      <c r="D4" s="242"/>
      <c r="E4" s="242"/>
      <c r="F4" s="241" t="s">
        <v>425</v>
      </c>
    </row>
    <row r="5" s="277" customFormat="1" ht="20.1" customHeight="1" spans="1:6">
      <c r="A5" s="289"/>
      <c r="B5" s="228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</row>
    <row r="6" ht="20.1" customHeight="1" spans="1:5">
      <c r="A6" s="290"/>
      <c r="B6" s="291"/>
      <c r="C6" s="291"/>
      <c r="D6" s="291"/>
      <c r="E6" s="291"/>
    </row>
    <row r="7" ht="20.1" customHeight="1" spans="1:3">
      <c r="A7" s="246" t="s">
        <v>15</v>
      </c>
      <c r="C7" s="278"/>
    </row>
    <row r="8" ht="20.1" customHeight="1" spans="1:3">
      <c r="A8" s="247" t="s">
        <v>426</v>
      </c>
      <c r="C8" s="278"/>
    </row>
    <row r="9" ht="20.1" customHeight="1" spans="3:3">
      <c r="C9" s="278"/>
    </row>
    <row r="10" ht="20.1" customHeight="1" spans="3:3">
      <c r="C10" s="278"/>
    </row>
    <row r="11" ht="20.1" customHeight="1" spans="3:3">
      <c r="C11" s="278"/>
    </row>
    <row r="12" ht="20.1" customHeight="1" spans="3:3">
      <c r="C12" s="278"/>
    </row>
    <row r="13" ht="20.1" customHeight="1" spans="3:3">
      <c r="C13" s="278"/>
    </row>
    <row r="14" ht="20.1" customHeight="1"/>
    <row r="15" ht="20.1" customHeight="1"/>
    <row r="16" ht="20.1" customHeight="1"/>
    <row r="17" ht="20.1" customHeight="1" spans="1:6">
      <c r="A17" s="292" t="s">
        <v>427</v>
      </c>
      <c r="B17" s="293"/>
      <c r="C17" s="294"/>
      <c r="D17" s="294"/>
      <c r="E17" s="294"/>
      <c r="F17" s="294"/>
    </row>
    <row r="18" ht="20.1" customHeight="1" spans="1:6">
      <c r="A18" s="292" t="s">
        <v>424</v>
      </c>
      <c r="B18" s="295"/>
      <c r="C18" s="296"/>
      <c r="D18" s="296"/>
      <c r="E18" s="296"/>
      <c r="F18" s="296"/>
    </row>
    <row r="19" ht="20.1" customHeight="1" spans="1:6">
      <c r="A19" s="297"/>
      <c r="B19" s="298"/>
      <c r="C19" s="296"/>
      <c r="D19" s="296"/>
      <c r="E19" s="296"/>
      <c r="F19" s="296"/>
    </row>
    <row r="20" ht="20.1" customHeight="1" spans="1:6">
      <c r="A20" s="299"/>
      <c r="B20" s="300"/>
      <c r="C20" s="249"/>
      <c r="D20" s="249"/>
      <c r="E20" s="249"/>
      <c r="F20" s="250" t="s">
        <v>124</v>
      </c>
    </row>
    <row r="21" ht="20.1" customHeight="1" spans="1:6">
      <c r="A21" s="301"/>
      <c r="B21" s="228" t="s">
        <v>73</v>
      </c>
      <c r="C21" s="228" t="s">
        <v>74</v>
      </c>
      <c r="D21" s="228" t="s">
        <v>74</v>
      </c>
      <c r="E21" s="228" t="s">
        <v>74</v>
      </c>
      <c r="F21" s="228" t="s">
        <v>74</v>
      </c>
    </row>
    <row r="22" ht="20.1" customHeight="1" spans="1:6">
      <c r="A22" s="302"/>
      <c r="B22" s="302"/>
      <c r="C22" s="303"/>
      <c r="D22" s="303"/>
      <c r="E22" s="303"/>
      <c r="F22" s="303"/>
    </row>
    <row r="23" ht="20.1" customHeight="1" spans="1:6">
      <c r="A23" s="246" t="s">
        <v>15</v>
      </c>
      <c r="B23" s="304"/>
      <c r="C23" s="303"/>
      <c r="D23" s="303"/>
      <c r="E23" s="303"/>
      <c r="F23" s="303"/>
    </row>
    <row r="24" ht="20.1" customHeight="1" spans="1:6">
      <c r="A24" s="247" t="s">
        <v>426</v>
      </c>
      <c r="B24" s="304"/>
      <c r="C24" s="303"/>
      <c r="D24" s="303"/>
      <c r="E24" s="303"/>
      <c r="F24" s="303"/>
    </row>
    <row r="25" ht="20.1" customHeight="1" spans="1:6">
      <c r="A25" s="303"/>
      <c r="B25" s="304"/>
      <c r="C25" s="303"/>
      <c r="D25" s="303"/>
      <c r="E25" s="303"/>
      <c r="F25" s="303"/>
    </row>
    <row r="26" ht="20.1" customHeight="1" spans="1:6">
      <c r="A26" s="303"/>
      <c r="B26" s="304"/>
      <c r="C26" s="303"/>
      <c r="D26" s="303"/>
      <c r="E26" s="303"/>
      <c r="F26" s="303"/>
    </row>
    <row r="27" ht="20.1" customHeight="1" spans="1:6">
      <c r="A27" s="303"/>
      <c r="B27" s="304"/>
      <c r="C27" s="303"/>
      <c r="D27" s="303"/>
      <c r="E27" s="303"/>
      <c r="F27" s="303"/>
    </row>
    <row r="28" ht="20.1" customHeight="1"/>
    <row r="29" ht="20.1" customHeight="1"/>
    <row r="30" ht="20.1" customHeight="1"/>
    <row r="31" ht="20.1" customHeight="1"/>
    <row r="32" ht="20.1" customHeight="1"/>
    <row r="33" s="278" customFormat="1" ht="20.1" customHeight="1"/>
    <row r="34" s="278" customFormat="1" ht="20.1" customHeight="1"/>
    <row r="35" s="278" customFormat="1" ht="20.1" customHeight="1"/>
    <row r="36" s="278" customFormat="1" ht="20.1" customHeight="1"/>
    <row r="37" s="278" customFormat="1" ht="20.1" customHeight="1"/>
    <row r="38" s="278" customFormat="1" ht="20.1" customHeight="1"/>
    <row r="39" s="278" customFormat="1" ht="20.1" customHeight="1"/>
    <row r="40" s="278" customFormat="1" ht="20.1" customHeight="1"/>
    <row r="41" s="278" customFormat="1" ht="20.1" customHeight="1"/>
    <row r="42" s="278" customFormat="1" ht="20.1" customHeight="1"/>
    <row r="43" s="278" customFormat="1" ht="20.1" customHeight="1"/>
    <row r="44" s="278" customFormat="1" ht="20.1" customHeight="1"/>
    <row r="45" s="278" customFormat="1" ht="20.1" customHeight="1"/>
    <row r="46" s="278" customFormat="1" ht="20.1" customHeight="1"/>
    <row r="47" s="278" customFormat="1" ht="20.1" customHeight="1"/>
    <row r="48" s="278" customFormat="1" ht="20.1" customHeight="1"/>
    <row r="49" s="278" customFormat="1" ht="20.1" customHeight="1"/>
    <row r="50" s="278" customFormat="1" ht="20.1" customHeight="1"/>
    <row r="51" s="278" customFormat="1" ht="20.1" customHeight="1"/>
    <row r="52" s="278" customFormat="1" ht="20.1" customHeight="1"/>
    <row r="53" s="278" customFormat="1" ht="20.1" customHeight="1"/>
    <row r="54" s="278" customFormat="1" ht="20.1" customHeight="1"/>
    <row r="55" s="278" customFormat="1" ht="20.1" customHeight="1"/>
    <row r="56" s="278" customFormat="1" ht="20.1" customHeight="1"/>
    <row r="57" s="278" customFormat="1" ht="20.1" customHeight="1"/>
    <row r="58" s="278" customFormat="1" ht="20.1" customHeight="1"/>
    <row r="59" s="278" customFormat="1" ht="20.1" customHeight="1"/>
    <row r="60" s="278" customFormat="1" ht="20.1" customHeight="1"/>
    <row r="61" s="278" customFormat="1" ht="20.1" customHeight="1"/>
    <row r="62" s="278" customFormat="1" ht="20.1" customHeight="1"/>
    <row r="63" s="278" customFormat="1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opLeftCell="A17" workbookViewId="0">
      <selection activeCell="L14" sqref="L14"/>
    </sheetView>
  </sheetViews>
  <sheetFormatPr defaultColWidth="9" defaultRowHeight="18" customHeight="1"/>
  <cols>
    <col min="1" max="1" width="46.5714285714286" style="220" customWidth="1"/>
    <col min="2" max="6" width="8.71428571428571" style="220" customWidth="1"/>
    <col min="7" max="16384" width="9.14285714285714" style="220"/>
  </cols>
  <sheetData>
    <row r="1" s="236" customFormat="1" ht="20.1" customHeight="1" spans="1:1">
      <c r="A1" s="221" t="s">
        <v>428</v>
      </c>
    </row>
    <row r="2" s="233" customFormat="1" ht="20.1" customHeight="1" spans="1:1">
      <c r="A2" s="221" t="s">
        <v>429</v>
      </c>
    </row>
    <row r="3" s="238" customFormat="1" ht="20.1" customHeight="1" spans="1:1">
      <c r="A3" s="255"/>
    </row>
    <row r="4" s="233" customFormat="1" ht="20.1" customHeight="1" spans="1:2">
      <c r="A4" s="256"/>
      <c r="B4" s="239"/>
    </row>
    <row r="5" s="254" customFormat="1" ht="20.1" customHeight="1" spans="1:6">
      <c r="A5" s="257"/>
      <c r="B5" s="228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</row>
    <row r="6" ht="20.1" customHeight="1" spans="1:2">
      <c r="A6" s="257"/>
      <c r="B6" s="229"/>
    </row>
    <row r="7" ht="20.1" customHeight="1" spans="1:6">
      <c r="A7" s="258"/>
      <c r="B7" s="259" t="s">
        <v>418</v>
      </c>
      <c r="C7" s="259"/>
      <c r="D7" s="259"/>
      <c r="E7" s="259"/>
      <c r="F7" s="259"/>
    </row>
    <row r="8" ht="20.1" customHeight="1" spans="1:4">
      <c r="A8" s="258"/>
      <c r="B8" s="260"/>
      <c r="C8" s="260"/>
      <c r="D8" s="260"/>
    </row>
    <row r="9" ht="20.1" customHeight="1" spans="1:9">
      <c r="A9" s="261" t="s">
        <v>15</v>
      </c>
      <c r="B9" s="260"/>
      <c r="C9" s="260"/>
      <c r="D9" s="260"/>
      <c r="E9" s="262"/>
      <c r="F9" s="262"/>
      <c r="G9" s="263"/>
      <c r="H9" s="264"/>
      <c r="I9" s="264"/>
    </row>
    <row r="10" ht="20.1" customHeight="1" spans="1:9">
      <c r="A10" s="261" t="s">
        <v>419</v>
      </c>
      <c r="B10" s="260"/>
      <c r="C10" s="260"/>
      <c r="D10" s="260"/>
      <c r="E10" s="262"/>
      <c r="F10" s="262"/>
      <c r="G10" s="263"/>
      <c r="H10" s="264"/>
      <c r="I10" s="264"/>
    </row>
    <row r="11" ht="20.1" customHeight="1" spans="1:9">
      <c r="A11" s="265" t="s">
        <v>420</v>
      </c>
      <c r="B11" s="266"/>
      <c r="C11" s="263"/>
      <c r="D11" s="263"/>
      <c r="E11" s="263"/>
      <c r="F11" s="263"/>
      <c r="H11" s="264"/>
      <c r="I11" s="264"/>
    </row>
    <row r="12" ht="20.1" customHeight="1" spans="1:9">
      <c r="A12" s="265" t="s">
        <v>421</v>
      </c>
      <c r="B12" s="266"/>
      <c r="C12" s="263"/>
      <c r="D12" s="263"/>
      <c r="E12" s="263"/>
      <c r="F12" s="263"/>
      <c r="H12" s="264"/>
      <c r="I12" s="263"/>
    </row>
    <row r="13" ht="20.1" customHeight="1" spans="1:9">
      <c r="A13" s="261" t="s">
        <v>422</v>
      </c>
      <c r="B13" s="260"/>
      <c r="C13" s="260"/>
      <c r="D13" s="260"/>
      <c r="E13" s="262"/>
      <c r="F13" s="262"/>
      <c r="G13" s="263"/>
      <c r="H13" s="264"/>
      <c r="I13" s="264"/>
    </row>
    <row r="14" ht="20.1" customHeight="1" spans="1:9">
      <c r="A14" s="261" t="s">
        <v>408</v>
      </c>
      <c r="E14" s="267"/>
      <c r="F14" s="262"/>
      <c r="H14" s="264"/>
      <c r="I14" s="264"/>
    </row>
    <row r="15" ht="20.1" customHeight="1" spans="1:2">
      <c r="A15" s="268"/>
      <c r="B15" s="269"/>
    </row>
    <row r="16" ht="20.1" customHeight="1" spans="1:6">
      <c r="A16" s="258"/>
      <c r="B16" s="269" t="s">
        <v>261</v>
      </c>
      <c r="C16" s="269"/>
      <c r="D16" s="269"/>
      <c r="E16" s="269"/>
      <c r="F16" s="269"/>
    </row>
    <row r="17" ht="20.1" customHeight="1" spans="1:6">
      <c r="A17" s="258"/>
      <c r="B17" s="270"/>
      <c r="C17" s="270"/>
      <c r="D17" s="270"/>
      <c r="E17" s="270"/>
      <c r="F17" s="270"/>
    </row>
    <row r="18" ht="20.1" customHeight="1" spans="1:12">
      <c r="A18" s="261" t="s">
        <v>15</v>
      </c>
      <c r="B18" s="271"/>
      <c r="C18" s="271"/>
      <c r="D18" s="271"/>
      <c r="E18" s="262"/>
      <c r="F18" s="262"/>
      <c r="G18" s="263"/>
      <c r="H18" s="263"/>
      <c r="I18" s="263"/>
      <c r="J18" s="263"/>
      <c r="K18" s="263"/>
      <c r="L18" s="263"/>
    </row>
    <row r="19" ht="20.1" customHeight="1" spans="1:12">
      <c r="A19" s="261" t="s">
        <v>419</v>
      </c>
      <c r="B19" s="271"/>
      <c r="C19" s="271"/>
      <c r="D19" s="271"/>
      <c r="E19" s="262"/>
      <c r="F19" s="262"/>
      <c r="G19" s="263"/>
      <c r="H19" s="263"/>
      <c r="I19" s="263"/>
      <c r="J19" s="263"/>
      <c r="K19" s="263"/>
      <c r="L19" s="263"/>
    </row>
    <row r="20" ht="20.1" customHeight="1" spans="1:12">
      <c r="A20" s="265" t="s">
        <v>420</v>
      </c>
      <c r="B20" s="266"/>
      <c r="C20" s="266"/>
      <c r="D20" s="266"/>
      <c r="E20" s="263"/>
      <c r="F20" s="263"/>
      <c r="G20" s="263"/>
      <c r="H20" s="263"/>
      <c r="I20" s="263"/>
      <c r="J20" s="263"/>
      <c r="K20" s="263"/>
      <c r="L20" s="263"/>
    </row>
    <row r="21" ht="20.1" customHeight="1" spans="1:12">
      <c r="A21" s="265" t="s">
        <v>421</v>
      </c>
      <c r="B21" s="266"/>
      <c r="C21" s="266"/>
      <c r="D21" s="266"/>
      <c r="E21" s="263"/>
      <c r="F21" s="263"/>
      <c r="G21" s="263"/>
      <c r="H21" s="263"/>
      <c r="I21" s="263"/>
      <c r="J21" s="263"/>
      <c r="K21" s="263"/>
      <c r="L21" s="263"/>
    </row>
    <row r="22" ht="20.1" customHeight="1" spans="1:12">
      <c r="A22" s="261" t="s">
        <v>422</v>
      </c>
      <c r="B22" s="271"/>
      <c r="C22" s="271"/>
      <c r="D22" s="271"/>
      <c r="E22" s="262"/>
      <c r="F22" s="262"/>
      <c r="G22" s="263"/>
      <c r="H22" s="263"/>
      <c r="I22" s="263"/>
      <c r="J22" s="263"/>
      <c r="K22" s="263"/>
      <c r="L22" s="263"/>
    </row>
    <row r="23" ht="20.1" customHeight="1" spans="1:12">
      <c r="A23" s="261" t="s">
        <v>408</v>
      </c>
      <c r="G23" s="263"/>
      <c r="H23" s="263"/>
      <c r="I23" s="263"/>
      <c r="J23" s="263"/>
      <c r="K23" s="263"/>
      <c r="L23" s="263"/>
    </row>
    <row r="24" ht="20.1" customHeight="1" spans="1:2">
      <c r="A24" s="272"/>
      <c r="B24" s="272"/>
    </row>
    <row r="25" ht="20.1" customHeight="1" spans="1:1">
      <c r="A25" s="273"/>
    </row>
    <row r="26" ht="20.1" customHeight="1" spans="1:1">
      <c r="A26" s="273"/>
    </row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</sheetData>
  <mergeCells count="2">
    <mergeCell ref="B7:F7"/>
    <mergeCell ref="B16:F16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opLeftCell="A20" workbookViewId="0">
      <selection activeCell="L14" sqref="L14"/>
    </sheetView>
  </sheetViews>
  <sheetFormatPr defaultColWidth="9" defaultRowHeight="15" outlineLevelCol="5"/>
  <cols>
    <col min="1" max="1" width="46.5714285714286" style="235" customWidth="1"/>
    <col min="2" max="5" width="8.71428571428571" style="235" customWidth="1"/>
    <col min="6" max="6" width="8.71428571428571" style="220" customWidth="1"/>
    <col min="7" max="16384" width="9.14285714285714" style="235"/>
  </cols>
  <sheetData>
    <row r="1" s="216" customFormat="1" ht="20.1" customHeight="1" spans="1:6">
      <c r="A1" s="221" t="s">
        <v>430</v>
      </c>
      <c r="F1" s="236"/>
    </row>
    <row r="2" s="217" customFormat="1" ht="20.1" customHeight="1" spans="1:6">
      <c r="A2" s="221" t="s">
        <v>431</v>
      </c>
      <c r="F2" s="233"/>
    </row>
    <row r="3" s="218" customFormat="1" ht="20.1" customHeight="1" spans="1:6">
      <c r="A3" s="237"/>
      <c r="F3" s="238"/>
    </row>
    <row r="4" s="233" customFormat="1" ht="20.1" customHeight="1" spans="1:6">
      <c r="A4" s="239"/>
      <c r="B4" s="240"/>
      <c r="C4" s="240"/>
      <c r="D4" s="241"/>
      <c r="E4" s="242"/>
      <c r="F4" s="241" t="s">
        <v>425</v>
      </c>
    </row>
    <row r="5" s="234" customFormat="1" ht="20.1" customHeight="1" spans="1:6">
      <c r="A5" s="243"/>
      <c r="B5" s="228" t="s">
        <v>73</v>
      </c>
      <c r="C5" s="228" t="s">
        <v>74</v>
      </c>
      <c r="D5" s="228" t="s">
        <v>74</v>
      </c>
      <c r="E5" s="228" t="s">
        <v>74</v>
      </c>
      <c r="F5" s="228" t="s">
        <v>74</v>
      </c>
    </row>
    <row r="6" ht="20.1" customHeight="1" spans="1:5">
      <c r="A6" s="244"/>
      <c r="B6" s="245"/>
      <c r="C6" s="245"/>
      <c r="D6" s="245"/>
      <c r="E6" s="245"/>
    </row>
    <row r="7" ht="20.1" customHeight="1" spans="1:1">
      <c r="A7" s="246" t="s">
        <v>15</v>
      </c>
    </row>
    <row r="8" ht="20.1" customHeight="1" spans="1:1">
      <c r="A8" s="247" t="s">
        <v>426</v>
      </c>
    </row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 spans="1:6">
      <c r="A15" s="221" t="s">
        <v>432</v>
      </c>
      <c r="B15" s="216"/>
      <c r="C15" s="216"/>
      <c r="D15" s="216"/>
      <c r="E15" s="216"/>
      <c r="F15" s="216"/>
    </row>
    <row r="16" ht="20.1" customHeight="1" spans="1:6">
      <c r="A16" s="221" t="s">
        <v>431</v>
      </c>
      <c r="B16" s="217"/>
      <c r="C16" s="217"/>
      <c r="D16" s="217"/>
      <c r="E16" s="217"/>
      <c r="F16" s="217"/>
    </row>
    <row r="17" ht="20.1" customHeight="1" spans="1:6">
      <c r="A17" s="237"/>
      <c r="B17" s="218"/>
      <c r="C17" s="218"/>
      <c r="D17" s="218"/>
      <c r="E17" s="218"/>
      <c r="F17" s="218"/>
    </row>
    <row r="18" ht="20.1" customHeight="1" spans="1:6">
      <c r="A18" s="248"/>
      <c r="B18" s="240"/>
      <c r="C18" s="249"/>
      <c r="D18" s="249"/>
      <c r="E18" s="249"/>
      <c r="F18" s="250" t="s">
        <v>124</v>
      </c>
    </row>
    <row r="19" ht="20.1" customHeight="1" spans="1:6">
      <c r="A19" s="251"/>
      <c r="B19" s="228" t="s">
        <v>73</v>
      </c>
      <c r="C19" s="228" t="s">
        <v>74</v>
      </c>
      <c r="D19" s="228" t="s">
        <v>74</v>
      </c>
      <c r="E19" s="228" t="s">
        <v>74</v>
      </c>
      <c r="F19" s="228" t="s">
        <v>74</v>
      </c>
    </row>
    <row r="20" ht="20.1" customHeight="1" spans="1:6">
      <c r="A20" s="252"/>
      <c r="B20" s="253"/>
      <c r="C20" s="253"/>
      <c r="F20" s="235"/>
    </row>
    <row r="21" ht="20.1" customHeight="1" spans="1:6">
      <c r="A21" s="246" t="s">
        <v>15</v>
      </c>
      <c r="F21" s="235"/>
    </row>
    <row r="22" ht="20.1" customHeight="1" spans="1:6">
      <c r="A22" s="247" t="s">
        <v>426</v>
      </c>
      <c r="F22" s="235"/>
    </row>
    <row r="23" ht="20.1" customHeight="1" spans="6:6">
      <c r="F23" s="235"/>
    </row>
    <row r="24" ht="20.1" customHeight="1" spans="6:6">
      <c r="F24" s="235"/>
    </row>
    <row r="25" ht="20.1" customHeight="1" spans="6:6">
      <c r="F25" s="235"/>
    </row>
    <row r="26" ht="20.1" customHeight="1" spans="6:6">
      <c r="F26" s="235"/>
    </row>
    <row r="27" ht="20.1" customHeight="1" spans="6:6">
      <c r="F27" s="235"/>
    </row>
    <row r="28" ht="20.1" customHeight="1" spans="6:6">
      <c r="F28" s="235"/>
    </row>
    <row r="29" ht="20.1" customHeight="1" spans="6:6">
      <c r="F29" s="235"/>
    </row>
    <row r="30" ht="20.1" customHeight="1" spans="6:6">
      <c r="F30" s="235"/>
    </row>
    <row r="31" ht="20.1" customHeight="1" spans="6:6">
      <c r="F31" s="235"/>
    </row>
    <row r="32" ht="20.1" customHeight="1" spans="6:6">
      <c r="F32" s="235"/>
    </row>
    <row r="33" ht="20.1" customHeight="1" spans="6:6">
      <c r="F33" s="235"/>
    </row>
    <row r="34" ht="20.1" customHeight="1" spans="6:6">
      <c r="F34" s="235"/>
    </row>
    <row r="35" ht="20.1" customHeight="1" spans="6:6">
      <c r="F35" s="235"/>
    </row>
    <row r="36" ht="20.1" customHeight="1" spans="6:6">
      <c r="F36" s="235"/>
    </row>
    <row r="37" ht="20.1" customHeight="1" spans="6:6">
      <c r="F37" s="235"/>
    </row>
    <row r="38" ht="20.1" customHeight="1" spans="6:6">
      <c r="F38" s="235"/>
    </row>
    <row r="39" ht="20.1" customHeight="1" spans="6:6">
      <c r="F39" s="235"/>
    </row>
    <row r="40" ht="20.1" customHeight="1" spans="6:6">
      <c r="F40" s="235"/>
    </row>
    <row r="41" ht="20.1" customHeight="1" spans="6:6">
      <c r="F41" s="235"/>
    </row>
    <row r="42" ht="20.1" customHeight="1" spans="6:6">
      <c r="F42" s="235"/>
    </row>
    <row r="43" ht="20.1" customHeight="1" spans="6:6">
      <c r="F43" s="235"/>
    </row>
    <row r="44" ht="20.1" customHeight="1" spans="6:6">
      <c r="F44" s="235"/>
    </row>
    <row r="45" ht="20.1" customHeight="1"/>
    <row r="46" ht="20.1" customHeight="1"/>
    <row r="47" ht="20.1" customHeight="1"/>
    <row r="48" ht="20.1" customHeight="1"/>
    <row r="49" s="235" customFormat="1" ht="20.1" customHeight="1"/>
    <row r="50" s="235" customFormat="1" ht="20.1" customHeight="1"/>
    <row r="51" s="235" customFormat="1" ht="20.1" customHeight="1"/>
    <row r="52" s="235" customFormat="1" ht="20.1" customHeight="1"/>
    <row r="53" s="235" customFormat="1" ht="20.1" customHeight="1"/>
    <row r="54" s="235" customFormat="1" ht="20.1" customHeight="1"/>
    <row r="55" s="235" customFormat="1" ht="20.1" customHeight="1"/>
    <row r="56" s="235" customFormat="1" ht="20.1" customHeight="1"/>
    <row r="57" s="235" customFormat="1" ht="20.1" customHeight="1"/>
    <row r="58" s="235" customFormat="1" ht="20.1" customHeight="1"/>
    <row r="59" s="235" customFormat="1" ht="20.1" customHeight="1"/>
    <row r="60" s="235" customFormat="1" ht="20.1" customHeight="1"/>
    <row r="61" s="235" customFormat="1" ht="20.1" customHeight="1"/>
    <row r="62" s="235" customFormat="1" ht="20.1" customHeight="1"/>
    <row r="63" s="235" customFormat="1" ht="20.1" customHeight="1"/>
    <row r="64" s="235" customFormat="1" ht="20.1" customHeight="1"/>
    <row r="65" s="235" customFormat="1" ht="20.1" customHeight="1"/>
    <row r="66" s="235" customFormat="1" ht="20.1" customHeight="1"/>
    <row r="67" s="235" customFormat="1" ht="20.1" customHeight="1"/>
    <row r="68" s="235" customFormat="1" ht="20.1" customHeight="1"/>
    <row r="69" s="235" customFormat="1" ht="20.1" customHeight="1"/>
    <row r="70" s="235" customFormat="1" ht="20.1" customHeight="1"/>
    <row r="71" s="235" customFormat="1" ht="20.1" customHeight="1"/>
    <row r="72" s="235" customFormat="1" ht="20.1" customHeight="1"/>
    <row r="73" s="235" customFormat="1" ht="20.1" customHeight="1"/>
    <row r="74" s="235" customFormat="1" ht="20.1" customHeight="1"/>
    <row r="75" s="235" customFormat="1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14" sqref="L14"/>
    </sheetView>
  </sheetViews>
  <sheetFormatPr defaultColWidth="9" defaultRowHeight="17.25" customHeight="1" outlineLevelCol="6"/>
  <cols>
    <col min="1" max="1" width="35.2857142857143" style="220" customWidth="1"/>
    <col min="2" max="2" width="14.8571428571429" style="220" customWidth="1"/>
    <col min="3" max="6" width="7.42857142857143" style="220" customWidth="1"/>
    <col min="7" max="7" width="9.85714285714286" style="220" customWidth="1"/>
    <col min="8" max="16384" width="9.14285714285714" style="220"/>
  </cols>
  <sheetData>
    <row r="1" s="216" customFormat="1" ht="20.1" customHeight="1" spans="1:1">
      <c r="A1" s="221" t="s">
        <v>433</v>
      </c>
    </row>
    <row r="2" s="217" customFormat="1" ht="20.1" customHeight="1" spans="1:1">
      <c r="A2" s="222" t="s">
        <v>434</v>
      </c>
    </row>
    <row r="3" s="217" customFormat="1" ht="20.1" customHeight="1" spans="1:1">
      <c r="A3" s="223"/>
    </row>
    <row r="4" s="218" customFormat="1" ht="20.1" customHeight="1" spans="1:3">
      <c r="A4" s="224"/>
      <c r="B4" s="225"/>
      <c r="C4" s="225"/>
    </row>
    <row r="5" s="219" customFormat="1" ht="20.1" customHeight="1" spans="1:7">
      <c r="A5" s="226"/>
      <c r="B5" s="227" t="s">
        <v>435</v>
      </c>
      <c r="C5" s="228" t="s">
        <v>73</v>
      </c>
      <c r="D5" s="228" t="s">
        <v>74</v>
      </c>
      <c r="E5" s="228" t="s">
        <v>74</v>
      </c>
      <c r="F5" s="228" t="s">
        <v>74</v>
      </c>
      <c r="G5" s="228" t="s">
        <v>74</v>
      </c>
    </row>
    <row r="6" s="219" customFormat="1" ht="20.1" customHeight="1" spans="1:3">
      <c r="A6" s="229"/>
      <c r="B6" s="230"/>
      <c r="C6" s="229"/>
    </row>
    <row r="7" ht="20.1" customHeight="1" spans="1:1">
      <c r="A7" s="220" t="s">
        <v>436</v>
      </c>
    </row>
    <row r="8" ht="20.1" customHeight="1" spans="4:5">
      <c r="D8" s="231"/>
      <c r="E8" s="231"/>
    </row>
    <row r="9" ht="20.1" customHeight="1" spans="4:5">
      <c r="D9" s="232"/>
      <c r="E9" s="232"/>
    </row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workbookViewId="0">
      <selection activeCell="L14" sqref="L14"/>
    </sheetView>
  </sheetViews>
  <sheetFormatPr defaultColWidth="9" defaultRowHeight="15" outlineLevelCol="2"/>
  <cols>
    <col min="1" max="1" width="6.28571428571429" style="205" customWidth="1"/>
    <col min="2" max="2" width="77.7142857142857" style="206" customWidth="1"/>
    <col min="3" max="3" width="6.42857142857143" style="204" customWidth="1"/>
    <col min="4" max="7" width="6.85714285714286" style="204" customWidth="1"/>
    <col min="8" max="16384" width="9.14285714285714" style="204"/>
  </cols>
  <sheetData>
    <row r="1" ht="23.25" customHeight="1"/>
    <row r="2" ht="20.1" customHeight="1" spans="2:2">
      <c r="B2" s="207"/>
    </row>
    <row r="3" ht="20.1" customHeight="1" spans="1:3">
      <c r="A3" s="208"/>
      <c r="C3" s="209"/>
    </row>
    <row r="4" s="202" customFormat="1" ht="20.1" customHeight="1" spans="1:3">
      <c r="A4" s="208"/>
      <c r="C4" s="210"/>
    </row>
    <row r="5" s="203" customFormat="1" ht="20.1" customHeight="1" spans="1:3">
      <c r="A5" s="211"/>
      <c r="C5" s="212"/>
    </row>
    <row r="6" ht="20.1" customHeight="1" spans="1:3">
      <c r="A6" s="213"/>
      <c r="B6" s="214"/>
      <c r="C6" s="206"/>
    </row>
    <row r="7" ht="20.1" customHeight="1" spans="1:3">
      <c r="A7" s="213"/>
      <c r="B7" s="214"/>
      <c r="C7" s="206"/>
    </row>
    <row r="8" ht="20.1" customHeight="1" spans="1:3">
      <c r="A8" s="213"/>
      <c r="B8" s="214"/>
      <c r="C8" s="206"/>
    </row>
    <row r="9" ht="20.1" customHeight="1" spans="1:3">
      <c r="A9" s="213"/>
      <c r="B9" s="214"/>
      <c r="C9" s="206"/>
    </row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5.5" customHeight="1" spans="1:3">
      <c r="A16" s="215" t="s">
        <v>437</v>
      </c>
      <c r="B16" s="215"/>
      <c r="C16" s="215"/>
    </row>
    <row r="17" s="204" customFormat="1" ht="20.1" customHeight="1"/>
    <row r="18" s="204" customFormat="1" ht="20.1" customHeight="1"/>
    <row r="19" s="204" customFormat="1" ht="20.1" customHeight="1"/>
    <row r="20" s="204" customFormat="1" ht="20.1" customHeight="1"/>
    <row r="21" s="204" customFormat="1" ht="20.1" customHeight="1"/>
    <row r="22" s="204" customFormat="1" ht="20.1" customHeight="1"/>
    <row r="23" s="204" customFormat="1" ht="20.1" customHeight="1"/>
    <row r="24" s="204" customFormat="1" ht="20.1" customHeight="1"/>
    <row r="25" s="204" customFormat="1" ht="20.1" customHeight="1"/>
    <row r="26" s="204" customFormat="1" ht="20.1" customHeight="1"/>
    <row r="27" s="204" customFormat="1" ht="20.1" customHeight="1"/>
    <row r="28" s="204" customFormat="1" ht="20.1" customHeight="1"/>
    <row r="29" s="204" customFormat="1" ht="20.1" customHeight="1"/>
    <row r="30" s="204" customFormat="1" ht="20.1" customHeight="1"/>
    <row r="31" s="204" customFormat="1" ht="20.1" customHeight="1"/>
    <row r="32" s="204" customFormat="1" ht="20.1" customHeight="1"/>
    <row r="33" s="204" customFormat="1" ht="20.1" customHeight="1"/>
    <row r="34" s="204" customFormat="1" ht="20.1" customHeight="1"/>
    <row r="35" s="204" customFormat="1" ht="20.1" customHeight="1"/>
    <row r="36" s="204" customFormat="1" ht="20.1" customHeight="1"/>
    <row r="37" s="204" customFormat="1" ht="20.1" customHeight="1"/>
    <row r="38" s="204" customFormat="1" ht="20.1" customHeight="1"/>
  </sheetData>
  <mergeCells count="1">
    <mergeCell ref="A16:C16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selection activeCell="L14" sqref="L14"/>
    </sheetView>
  </sheetViews>
  <sheetFormatPr defaultColWidth="9" defaultRowHeight="15.95" customHeight="1" outlineLevelCol="5"/>
  <cols>
    <col min="1" max="1" width="46.8571428571429" style="46" customWidth="1"/>
    <col min="2" max="6" width="8.71428571428571" style="46" customWidth="1"/>
    <col min="7" max="16384" width="9.14285714285714" style="46"/>
  </cols>
  <sheetData>
    <row r="1" ht="20.1" customHeight="1" spans="1:6">
      <c r="A1" s="190" t="s">
        <v>438</v>
      </c>
      <c r="B1" s="191"/>
      <c r="C1" s="191"/>
      <c r="D1" s="191"/>
      <c r="E1" s="191"/>
      <c r="F1" s="191"/>
    </row>
    <row r="2" ht="20.1" customHeight="1" spans="1:6">
      <c r="A2" s="190" t="s">
        <v>439</v>
      </c>
      <c r="B2" s="191"/>
      <c r="C2" s="191"/>
      <c r="D2" s="191"/>
      <c r="E2" s="191"/>
      <c r="F2" s="191"/>
    </row>
    <row r="3" ht="20.1" customHeight="1" spans="1:6">
      <c r="A3" s="192"/>
      <c r="B3" s="191"/>
      <c r="C3" s="191"/>
      <c r="D3" s="191"/>
      <c r="E3" s="191"/>
      <c r="F3" s="191"/>
    </row>
    <row r="4" ht="20.1" customHeight="1" spans="1:6">
      <c r="A4" s="193" t="s">
        <v>440</v>
      </c>
      <c r="B4" s="191"/>
      <c r="C4" s="191"/>
      <c r="D4" s="191"/>
      <c r="E4" s="191"/>
      <c r="F4" s="191"/>
    </row>
    <row r="5" ht="20.1" customHeight="1" spans="1:6">
      <c r="A5" s="191"/>
      <c r="B5" s="191"/>
      <c r="C5" s="191"/>
      <c r="D5" s="191"/>
      <c r="E5" s="191"/>
      <c r="F5" s="191"/>
    </row>
    <row r="6" ht="20.1" customHeight="1" spans="1:6">
      <c r="A6" s="194"/>
      <c r="B6" s="194"/>
      <c r="C6" s="194"/>
      <c r="D6" s="194"/>
      <c r="E6" s="194"/>
      <c r="F6" s="195" t="s">
        <v>98</v>
      </c>
    </row>
    <row r="7" ht="20.1" customHeight="1" spans="1:6">
      <c r="A7" s="191"/>
      <c r="B7" s="196" t="s">
        <v>73</v>
      </c>
      <c r="C7" s="196" t="s">
        <v>74</v>
      </c>
      <c r="D7" s="196" t="s">
        <v>74</v>
      </c>
      <c r="E7" s="196" t="s">
        <v>74</v>
      </c>
      <c r="F7" s="197" t="s">
        <v>74</v>
      </c>
    </row>
    <row r="8" ht="20.1" customHeight="1" spans="1:6">
      <c r="A8" s="191"/>
      <c r="B8" s="191"/>
      <c r="C8" s="191"/>
      <c r="D8" s="191"/>
      <c r="E8" s="198"/>
      <c r="F8" s="199"/>
    </row>
    <row r="9" ht="20.1" customHeight="1" spans="1:6">
      <c r="A9" s="200" t="s">
        <v>15</v>
      </c>
      <c r="B9" s="191"/>
      <c r="C9" s="191"/>
      <c r="D9" s="191"/>
      <c r="E9" s="191"/>
      <c r="F9" s="191"/>
    </row>
    <row r="10" ht="20.1" customHeight="1" spans="1:6">
      <c r="A10" s="201" t="s">
        <v>441</v>
      </c>
      <c r="B10" s="191"/>
      <c r="C10" s="191"/>
      <c r="D10" s="191"/>
      <c r="E10" s="191"/>
      <c r="F10" s="191"/>
    </row>
    <row r="11" ht="20.1" customHeight="1" spans="1:6">
      <c r="A11" s="201" t="s">
        <v>442</v>
      </c>
      <c r="B11" s="191"/>
      <c r="C11" s="191"/>
      <c r="D11" s="191"/>
      <c r="E11" s="191"/>
      <c r="F11" s="191"/>
    </row>
    <row r="12" ht="20.1" customHeight="1" spans="1:6">
      <c r="A12" s="201" t="s">
        <v>443</v>
      </c>
      <c r="B12" s="191"/>
      <c r="C12" s="191"/>
      <c r="D12" s="191"/>
      <c r="E12" s="191"/>
      <c r="F12" s="191"/>
    </row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7:B19"/>
  <sheetViews>
    <sheetView workbookViewId="0">
      <selection activeCell="L14" sqref="L14"/>
    </sheetView>
  </sheetViews>
  <sheetFormatPr defaultColWidth="8.85714285714286" defaultRowHeight="20.25" customHeight="1" outlineLevelCol="1"/>
  <cols>
    <col min="1" max="1" width="7.85714285714286" style="41" customWidth="1"/>
    <col min="2" max="2" width="72.5714285714286" style="41" customWidth="1"/>
    <col min="3" max="3" width="9.57142857142857" style="41" customWidth="1"/>
    <col min="4" max="16384" width="8.85714285714286" style="41"/>
  </cols>
  <sheetData>
    <row r="17" ht="24.75" customHeight="1" spans="2:2">
      <c r="B17" s="50" t="s">
        <v>444</v>
      </c>
    </row>
    <row r="18" ht="20.1" customHeight="1" spans="2:2">
      <c r="B18" s="42"/>
    </row>
    <row r="19" ht="20.1" customHeight="1" spans="2:2">
      <c r="B19" s="42"/>
    </row>
  </sheetData>
  <pageMargins left="0.75" right="0.5" top="0.75" bottom="0.75" header="0.5" footer="0.25"/>
  <pageSetup paperSize="9" firstPageNumber="84" orientation="portrait" useFirstPageNumber="1"/>
  <headerFooter alignWithMargins="0">
    <oddFooter>&amp;C&amp;11&amp;P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workbookViewId="0">
      <selection activeCell="L14" sqref="L14"/>
    </sheetView>
  </sheetViews>
  <sheetFormatPr defaultColWidth="9" defaultRowHeight="12.75" outlineLevelCol="6"/>
  <cols>
    <col min="1" max="1" width="21.8571428571429" customWidth="1"/>
    <col min="3" max="4" width="11" customWidth="1"/>
    <col min="5" max="5" width="2.28571428571429" customWidth="1"/>
    <col min="6" max="6" width="15.8571428571429" customWidth="1"/>
    <col min="7" max="7" width="16.2857142857143" customWidth="1"/>
  </cols>
  <sheetData>
    <row r="1" ht="20.1" customHeight="1" spans="1:1">
      <c r="A1" s="70" t="s">
        <v>65</v>
      </c>
    </row>
    <row r="2" ht="20.1" customHeight="1" spans="1:1">
      <c r="A2" s="895"/>
    </row>
    <row r="3" ht="20.1" customHeight="1" spans="1:1">
      <c r="A3" s="70"/>
    </row>
    <row r="4" ht="20.1" customHeight="1" spans="1:7">
      <c r="A4" s="146"/>
      <c r="B4" s="35"/>
      <c r="C4" s="35"/>
      <c r="D4" s="35"/>
      <c r="E4" s="35"/>
      <c r="F4" s="35"/>
      <c r="G4" s="903"/>
    </row>
    <row r="5" ht="15.95" customHeight="1" spans="1:7">
      <c r="A5" s="904"/>
      <c r="B5" s="900" t="s">
        <v>3</v>
      </c>
      <c r="C5" s="117" t="s">
        <v>66</v>
      </c>
      <c r="D5" s="117"/>
      <c r="E5" s="904"/>
      <c r="F5" s="15" t="s">
        <v>67</v>
      </c>
      <c r="G5" s="15"/>
    </row>
    <row r="6" ht="15.95" customHeight="1" spans="1:7">
      <c r="A6" s="904"/>
      <c r="B6" s="68" t="s">
        <v>5</v>
      </c>
      <c r="C6" s="905" t="s">
        <v>68</v>
      </c>
      <c r="D6" s="905" t="s">
        <v>69</v>
      </c>
      <c r="E6" s="68"/>
      <c r="F6" s="97" t="s">
        <v>70</v>
      </c>
      <c r="G6" s="97" t="s">
        <v>71</v>
      </c>
    </row>
    <row r="7" ht="15.95" customHeight="1" spans="1:7">
      <c r="A7" s="904"/>
      <c r="B7" s="904"/>
      <c r="C7" s="906"/>
      <c r="D7" s="906"/>
      <c r="E7" s="907"/>
      <c r="F7" s="904"/>
      <c r="G7" s="904"/>
    </row>
    <row r="8" ht="15.95" customHeight="1" spans="1:7">
      <c r="A8" s="904"/>
      <c r="B8" s="904"/>
      <c r="C8" s="908" t="s">
        <v>72</v>
      </c>
      <c r="D8" s="909"/>
      <c r="E8" s="909"/>
      <c r="F8" s="909"/>
      <c r="G8" s="904"/>
    </row>
    <row r="9" ht="15.95" customHeight="1" spans="1:7">
      <c r="A9" s="900" t="s">
        <v>73</v>
      </c>
      <c r="B9" s="904"/>
      <c r="C9" s="63"/>
      <c r="D9" s="63"/>
      <c r="E9" s="63"/>
      <c r="F9" s="904"/>
      <c r="G9" s="904"/>
    </row>
    <row r="10" ht="15.95" customHeight="1" spans="1:7">
      <c r="A10" s="900" t="s">
        <v>74</v>
      </c>
      <c r="B10" s="904"/>
      <c r="C10" s="63"/>
      <c r="D10" s="63"/>
      <c r="E10" s="63"/>
      <c r="F10" s="904"/>
      <c r="G10" s="904"/>
    </row>
    <row r="11" ht="15.95" customHeight="1" spans="1:7">
      <c r="A11" s="900" t="s">
        <v>74</v>
      </c>
      <c r="B11" s="904"/>
      <c r="C11" s="63"/>
      <c r="D11" s="63"/>
      <c r="E11" s="63"/>
      <c r="F11" s="904"/>
      <c r="G11" s="904"/>
    </row>
    <row r="12" ht="15.95" customHeight="1" spans="1:7">
      <c r="A12" s="900" t="s">
        <v>74</v>
      </c>
      <c r="B12" s="904"/>
      <c r="C12" s="63"/>
      <c r="D12" s="63"/>
      <c r="E12" s="63"/>
      <c r="F12" s="904"/>
      <c r="G12" s="904"/>
    </row>
    <row r="13" ht="15.95" customHeight="1" spans="1:7">
      <c r="A13" s="900" t="s">
        <v>74</v>
      </c>
      <c r="B13" s="904"/>
      <c r="C13" s="63"/>
      <c r="D13" s="63"/>
      <c r="E13" s="63"/>
      <c r="F13" s="904"/>
      <c r="G13" s="904"/>
    </row>
    <row r="14" ht="15.95" customHeight="1" spans="1:7">
      <c r="A14" s="900" t="s">
        <v>74</v>
      </c>
      <c r="B14" s="904"/>
      <c r="C14" s="63"/>
      <c r="D14" s="63"/>
      <c r="E14" s="63"/>
      <c r="F14" s="904"/>
      <c r="G14" s="904"/>
    </row>
    <row r="15" ht="15.95" customHeight="1" spans="1:7">
      <c r="A15" s="910"/>
      <c r="B15" s="904"/>
      <c r="C15" s="63"/>
      <c r="D15" s="63"/>
      <c r="E15" s="63"/>
      <c r="F15" s="904"/>
      <c r="G15" s="904"/>
    </row>
    <row r="16" ht="15.95" customHeight="1" spans="1:7">
      <c r="A16" s="904"/>
      <c r="B16" s="904"/>
      <c r="C16" s="63"/>
      <c r="D16" s="63"/>
      <c r="E16" s="63"/>
      <c r="F16" s="904"/>
      <c r="G16" s="904"/>
    </row>
    <row r="17" ht="15.95" customHeight="1" spans="1:7">
      <c r="A17" s="904"/>
      <c r="B17" s="904"/>
      <c r="C17" s="911" t="s">
        <v>75</v>
      </c>
      <c r="D17" s="912"/>
      <c r="E17" s="912"/>
      <c r="F17" s="912"/>
      <c r="G17" s="904"/>
    </row>
    <row r="18" ht="15.95" customHeight="1" spans="1:7">
      <c r="A18" s="900" t="s">
        <v>73</v>
      </c>
      <c r="B18" s="904"/>
      <c r="C18" s="63"/>
      <c r="D18" s="63"/>
      <c r="E18" s="63"/>
      <c r="F18" s="904"/>
      <c r="G18" s="904"/>
    </row>
    <row r="19" ht="15.95" customHeight="1" spans="1:7">
      <c r="A19" s="900" t="s">
        <v>74</v>
      </c>
      <c r="B19" s="904"/>
      <c r="C19" s="63"/>
      <c r="D19" s="63"/>
      <c r="E19" s="63"/>
      <c r="F19" s="904"/>
      <c r="G19" s="904"/>
    </row>
    <row r="20" ht="15.95" customHeight="1" spans="1:7">
      <c r="A20" s="900" t="s">
        <v>74</v>
      </c>
      <c r="B20" s="904"/>
      <c r="C20" s="63"/>
      <c r="D20" s="63"/>
      <c r="E20" s="63"/>
      <c r="F20" s="904"/>
      <c r="G20" s="904"/>
    </row>
    <row r="21" ht="15.95" customHeight="1" spans="1:7">
      <c r="A21" s="900" t="s">
        <v>74</v>
      </c>
      <c r="B21" s="904"/>
      <c r="C21" s="63"/>
      <c r="D21" s="63"/>
      <c r="E21" s="63"/>
      <c r="F21" s="904"/>
      <c r="G21" s="904"/>
    </row>
    <row r="22" ht="15.95" customHeight="1" spans="1:7">
      <c r="A22" s="900" t="s">
        <v>74</v>
      </c>
      <c r="B22" s="904"/>
      <c r="C22" s="63"/>
      <c r="D22" s="63"/>
      <c r="E22" s="63"/>
      <c r="F22" s="904"/>
      <c r="G22" s="904"/>
    </row>
    <row r="23" ht="15.95" customHeight="1" spans="1:7">
      <c r="A23" s="900" t="s">
        <v>74</v>
      </c>
      <c r="B23" s="904"/>
      <c r="C23" s="63"/>
      <c r="D23" s="63"/>
      <c r="E23" s="63"/>
      <c r="F23" s="904"/>
      <c r="G23" s="904"/>
    </row>
    <row r="24" ht="15.95" customHeight="1" spans="1:7">
      <c r="A24" s="910"/>
      <c r="B24" s="904"/>
      <c r="C24" s="63"/>
      <c r="D24" s="63"/>
      <c r="E24" s="63"/>
      <c r="F24" s="904"/>
      <c r="G24" s="904"/>
    </row>
    <row r="25" ht="15.95" customHeight="1" spans="1:7">
      <c r="A25" s="904"/>
      <c r="B25" s="904"/>
      <c r="G25" s="904"/>
    </row>
    <row r="26" ht="15.95" customHeight="1" spans="1:7">
      <c r="A26" s="904"/>
      <c r="B26" s="904"/>
      <c r="C26" s="911" t="s">
        <v>76</v>
      </c>
      <c r="D26" s="912"/>
      <c r="E26" s="912"/>
      <c r="F26" s="912"/>
      <c r="G26" s="904"/>
    </row>
    <row r="27" ht="15.95" customHeight="1" spans="1:7">
      <c r="A27" s="900" t="s">
        <v>73</v>
      </c>
      <c r="B27" s="913">
        <v>100</v>
      </c>
      <c r="C27" s="904"/>
      <c r="D27" s="904"/>
      <c r="E27" s="904"/>
      <c r="F27" s="904"/>
      <c r="G27" s="904"/>
    </row>
    <row r="28" ht="15.95" customHeight="1" spans="1:7">
      <c r="A28" s="900" t="s">
        <v>74</v>
      </c>
      <c r="B28" s="913">
        <v>100</v>
      </c>
      <c r="C28" s="904"/>
      <c r="D28" s="904"/>
      <c r="E28" s="904"/>
      <c r="F28" s="904"/>
      <c r="G28" s="904"/>
    </row>
    <row r="29" ht="15.95" customHeight="1" spans="1:7">
      <c r="A29" s="900" t="s">
        <v>74</v>
      </c>
      <c r="B29" s="913">
        <v>100</v>
      </c>
      <c r="C29" s="904"/>
      <c r="D29" s="904"/>
      <c r="E29" s="904"/>
      <c r="F29" s="904"/>
      <c r="G29" s="904"/>
    </row>
    <row r="30" ht="15.95" customHeight="1" spans="1:7">
      <c r="A30" s="900" t="s">
        <v>74</v>
      </c>
      <c r="B30" s="913">
        <v>100</v>
      </c>
      <c r="C30" s="904"/>
      <c r="D30" s="904"/>
      <c r="E30" s="904"/>
      <c r="F30" s="904"/>
      <c r="G30" s="904"/>
    </row>
    <row r="31" ht="15.95" customHeight="1" spans="1:7">
      <c r="A31" s="900" t="s">
        <v>74</v>
      </c>
      <c r="B31" s="913">
        <v>100</v>
      </c>
      <c r="C31" s="904"/>
      <c r="D31" s="904"/>
      <c r="E31" s="904"/>
      <c r="F31" s="904"/>
      <c r="G31" s="904"/>
    </row>
    <row r="32" ht="15.95" customHeight="1" spans="1:7">
      <c r="A32" s="900" t="s">
        <v>74</v>
      </c>
      <c r="B32" s="913">
        <v>100</v>
      </c>
      <c r="C32" s="904"/>
      <c r="D32" s="904"/>
      <c r="E32" s="904"/>
      <c r="F32" s="904"/>
      <c r="G32" s="904"/>
    </row>
    <row r="33" ht="15.95" customHeight="1" spans="1:7">
      <c r="A33" s="910"/>
      <c r="B33" s="913"/>
      <c r="C33" s="904"/>
      <c r="D33" s="904"/>
      <c r="E33" s="904"/>
      <c r="F33" s="904"/>
      <c r="G33" s="904"/>
    </row>
    <row r="34" ht="15.95" customHeight="1" spans="1:7">
      <c r="A34" s="904"/>
      <c r="B34" s="904"/>
      <c r="C34" s="904"/>
      <c r="D34" s="904"/>
      <c r="E34" s="904"/>
      <c r="F34" s="904"/>
      <c r="G34" s="904"/>
    </row>
    <row r="35" ht="15.95" customHeight="1" spans="1:7">
      <c r="A35" s="904"/>
      <c r="B35" s="904"/>
      <c r="C35" s="904"/>
      <c r="D35" s="904"/>
      <c r="E35" s="904"/>
      <c r="F35" s="904"/>
      <c r="G35" s="904"/>
    </row>
  </sheetData>
  <mergeCells count="5">
    <mergeCell ref="C5:D5"/>
    <mergeCell ref="F5:G5"/>
    <mergeCell ref="C8:F8"/>
    <mergeCell ref="C17:F17"/>
    <mergeCell ref="C26:F26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opLeftCell="A22" workbookViewId="0">
      <selection activeCell="L14" sqref="L14"/>
    </sheetView>
  </sheetViews>
  <sheetFormatPr defaultColWidth="9" defaultRowHeight="15.95" customHeight="1" outlineLevelCol="6"/>
  <cols>
    <col min="1" max="1" width="46.1428571428571" style="29" customWidth="1"/>
    <col min="2" max="6" width="8.71428571428571" style="29" customWidth="1"/>
    <col min="7" max="16384" width="9.14285714285714" style="29"/>
  </cols>
  <sheetData>
    <row r="1" s="92" customFormat="1" ht="18" customHeight="1" spans="1:6">
      <c r="A1" s="51" t="s">
        <v>445</v>
      </c>
      <c r="B1" s="70"/>
      <c r="C1" s="70"/>
      <c r="D1" s="70"/>
      <c r="E1" s="70"/>
      <c r="F1" s="70"/>
    </row>
    <row r="2" s="92" customFormat="1" ht="18" customHeight="1" spans="1:6">
      <c r="A2" s="163"/>
      <c r="B2" s="70"/>
      <c r="C2" s="70"/>
      <c r="D2" s="70"/>
      <c r="E2" s="70"/>
      <c r="F2" s="70"/>
    </row>
    <row r="3" s="92" customFormat="1" ht="18" customHeight="1" spans="1:6">
      <c r="A3" s="183"/>
      <c r="B3" s="184"/>
      <c r="C3" s="184"/>
      <c r="D3" s="184"/>
      <c r="E3" s="184"/>
      <c r="F3" s="184"/>
    </row>
    <row r="4" ht="22.5" customHeight="1" spans="1:6">
      <c r="A4" s="147"/>
      <c r="B4" s="15" t="s">
        <v>73</v>
      </c>
      <c r="C4" s="15" t="s">
        <v>74</v>
      </c>
      <c r="D4" s="15" t="s">
        <v>74</v>
      </c>
      <c r="E4" s="15" t="s">
        <v>74</v>
      </c>
      <c r="F4" s="15" t="s">
        <v>74</v>
      </c>
    </row>
    <row r="5" ht="18" customHeight="1" spans="1:6">
      <c r="A5" s="147"/>
      <c r="B5" s="77"/>
      <c r="C5" s="77"/>
      <c r="D5" s="77"/>
      <c r="E5" s="77"/>
      <c r="F5" s="133"/>
    </row>
    <row r="6" ht="18" customHeight="1" spans="1:3">
      <c r="A6" s="182" t="s">
        <v>446</v>
      </c>
      <c r="B6" s="182"/>
      <c r="C6" s="185"/>
    </row>
    <row r="7" s="25" customFormat="1" ht="18" customHeight="1" spans="1:5">
      <c r="A7" s="170" t="s">
        <v>447</v>
      </c>
      <c r="B7" s="186"/>
      <c r="C7" s="186"/>
      <c r="D7" s="186"/>
      <c r="E7" s="186"/>
    </row>
    <row r="8" s="25" customFormat="1" ht="18" customHeight="1" spans="1:5">
      <c r="A8" s="170" t="s">
        <v>448</v>
      </c>
      <c r="B8" s="186"/>
      <c r="C8" s="186"/>
      <c r="D8" s="186"/>
      <c r="E8" s="186"/>
    </row>
    <row r="9" ht="18" customHeight="1" spans="1:7">
      <c r="A9" s="182" t="s">
        <v>449</v>
      </c>
      <c r="B9" s="187"/>
      <c r="C9" s="188"/>
      <c r="D9" s="25"/>
      <c r="E9" s="25"/>
      <c r="F9" s="25"/>
      <c r="G9" s="25"/>
    </row>
    <row r="10" ht="18" customHeight="1" spans="1:5">
      <c r="A10" s="170" t="s">
        <v>450</v>
      </c>
      <c r="B10" s="176"/>
      <c r="C10" s="176"/>
      <c r="D10" s="176"/>
      <c r="E10" s="176"/>
    </row>
    <row r="11" ht="18" customHeight="1" spans="1:5">
      <c r="A11" s="170" t="s">
        <v>448</v>
      </c>
      <c r="B11" s="176"/>
      <c r="C11" s="176"/>
      <c r="D11" s="176"/>
      <c r="E11" s="176"/>
    </row>
    <row r="12" s="182" customFormat="1" ht="18" customHeight="1" spans="1:2">
      <c r="A12" s="182" t="s">
        <v>451</v>
      </c>
      <c r="B12" s="189"/>
    </row>
    <row r="13" ht="18" customHeight="1" spans="1:5">
      <c r="A13" s="170" t="s">
        <v>450</v>
      </c>
      <c r="B13" s="176"/>
      <c r="C13" s="176"/>
      <c r="D13" s="176"/>
      <c r="E13" s="176"/>
    </row>
    <row r="14" ht="18" customHeight="1" spans="1:5">
      <c r="A14" s="170" t="s">
        <v>448</v>
      </c>
      <c r="B14" s="176"/>
      <c r="C14" s="176"/>
      <c r="D14" s="176"/>
      <c r="E14" s="176"/>
    </row>
  </sheetData>
  <pageMargins left="0.75" right="0.5" top="0.75" bottom="0.75" header="0.5" footer="0.25"/>
  <pageSetup paperSize="9" orientation="portrait"/>
  <headerFooter alignWithMargins="0">
    <oddFooter>&amp;C&amp;11&amp;P</oddFoot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topLeftCell="A2" workbookViewId="0">
      <selection activeCell="L14" sqref="L14"/>
    </sheetView>
  </sheetViews>
  <sheetFormatPr defaultColWidth="9" defaultRowHeight="15.95" customHeight="1"/>
  <cols>
    <col min="1" max="1" width="38.1428571428571" style="46" customWidth="1"/>
    <col min="2" max="2" width="14.5714285714286" style="46" customWidth="1"/>
    <col min="3" max="4" width="17.7142857142857" style="46" customWidth="1"/>
    <col min="5" max="16384" width="9.14285714285714" style="46"/>
  </cols>
  <sheetData>
    <row r="1" ht="20.1" customHeight="1" spans="1:4">
      <c r="A1" s="51" t="s">
        <v>452</v>
      </c>
      <c r="B1" s="130"/>
      <c r="C1" s="130"/>
      <c r="D1" s="130"/>
    </row>
    <row r="2" ht="20.1" customHeight="1" spans="1:4">
      <c r="A2" s="160"/>
      <c r="B2" s="130"/>
      <c r="C2" s="130"/>
      <c r="D2" s="130"/>
    </row>
    <row r="3" ht="20.1" customHeight="1" spans="1:4">
      <c r="A3" s="130"/>
      <c r="B3" s="130"/>
      <c r="C3" s="130"/>
      <c r="D3" s="130"/>
    </row>
    <row r="4" ht="20.1" customHeight="1" spans="1:4">
      <c r="A4" s="53"/>
      <c r="B4" s="53"/>
      <c r="C4" s="53"/>
      <c r="D4" s="53"/>
    </row>
    <row r="5" ht="21.75" customHeight="1" spans="2:10">
      <c r="B5" s="95" t="s">
        <v>3</v>
      </c>
      <c r="C5" s="157" t="s">
        <v>453</v>
      </c>
      <c r="D5" s="97"/>
      <c r="J5" s="181"/>
    </row>
    <row r="6" ht="21.75" customHeight="1" spans="2:4">
      <c r="B6" s="97" t="s">
        <v>5</v>
      </c>
      <c r="C6" s="97" t="s">
        <v>447</v>
      </c>
      <c r="D6" s="158" t="s">
        <v>448</v>
      </c>
    </row>
    <row r="7" ht="20.1" customHeight="1"/>
    <row r="8" ht="20.1" customHeight="1" spans="1:1">
      <c r="A8" s="55" t="s">
        <v>79</v>
      </c>
    </row>
    <row r="9" ht="20.1" customHeight="1" spans="1:1">
      <c r="A9" s="20" t="s">
        <v>11</v>
      </c>
    </row>
    <row r="10" ht="20.1" customHeight="1" spans="1:1">
      <c r="A10" s="57"/>
    </row>
    <row r="11" ht="20.1" customHeight="1" spans="1:1">
      <c r="A11" s="57"/>
    </row>
    <row r="12" ht="20.1" customHeight="1"/>
    <row r="13" ht="20.1" customHeight="1" spans="5:5">
      <c r="E13" s="180"/>
    </row>
    <row r="14" ht="20.1" customHeight="1"/>
    <row r="15" ht="20.1" customHeight="1"/>
    <row r="16" ht="20.1" customHeight="1"/>
    <row r="17" ht="20.1" customHeight="1"/>
    <row r="18" ht="20.1" customHeight="1"/>
    <row r="19" ht="20.1" customHeight="1" spans="1:4">
      <c r="A19" s="51" t="s">
        <v>454</v>
      </c>
      <c r="B19" s="130"/>
      <c r="C19" s="130"/>
      <c r="D19" s="130"/>
    </row>
    <row r="20" ht="20.1" customHeight="1" spans="1:4">
      <c r="A20" s="160"/>
      <c r="B20" s="130"/>
      <c r="C20" s="130"/>
      <c r="D20" s="130"/>
    </row>
    <row r="21" ht="20.1" customHeight="1" spans="1:4">
      <c r="A21" s="53"/>
      <c r="B21" s="53"/>
      <c r="C21" s="53"/>
      <c r="D21" s="53"/>
    </row>
    <row r="22" ht="20.1" customHeight="1" spans="2:4">
      <c r="B22" s="95" t="s">
        <v>3</v>
      </c>
      <c r="C22" s="157" t="s">
        <v>253</v>
      </c>
      <c r="D22" s="97"/>
    </row>
    <row r="23" ht="20.1" customHeight="1" spans="2:4">
      <c r="B23" s="97" t="s">
        <v>5</v>
      </c>
      <c r="C23" s="97" t="s">
        <v>447</v>
      </c>
      <c r="D23" s="158" t="s">
        <v>448</v>
      </c>
    </row>
    <row r="24" ht="20.1" customHeight="1"/>
    <row r="25" ht="20.1" customHeight="1" spans="1:1">
      <c r="A25" s="55" t="s">
        <v>79</v>
      </c>
    </row>
    <row r="26" ht="20.1" customHeight="1" spans="1:1">
      <c r="A26" s="20" t="s">
        <v>11</v>
      </c>
    </row>
    <row r="27" ht="20.1" customHeight="1" spans="1:1">
      <c r="A27" s="57"/>
    </row>
    <row r="28" ht="20.1" customHeight="1" spans="1:1">
      <c r="A28" s="57"/>
    </row>
    <row r="29" ht="20.1" customHeight="1"/>
    <row r="30" ht="20.1" customHeight="1"/>
    <row r="31" ht="20.1" customHeight="1" spans="1:4">
      <c r="A31"/>
      <c r="B31"/>
      <c r="C31"/>
      <c r="D31"/>
    </row>
    <row r="32" ht="20.1" customHeight="1" spans="1:4">
      <c r="A32"/>
      <c r="B32"/>
      <c r="C32"/>
      <c r="D32"/>
    </row>
    <row r="33" ht="20.1" customHeight="1" spans="1:4">
      <c r="A33"/>
      <c r="B33"/>
      <c r="C33"/>
      <c r="D33"/>
    </row>
    <row r="34" ht="20.1" customHeight="1" spans="1:4">
      <c r="A34"/>
      <c r="B34"/>
      <c r="C34"/>
      <c r="D34"/>
    </row>
    <row r="35" ht="20.1" customHeight="1" spans="1:4">
      <c r="A35"/>
      <c r="B35"/>
      <c r="C35"/>
      <c r="D35"/>
    </row>
    <row r="36" ht="20.1" customHeight="1" spans="1:4">
      <c r="A36"/>
      <c r="B36"/>
      <c r="C36"/>
      <c r="D36"/>
    </row>
    <row r="37" ht="20.1" customHeight="1" spans="1:4">
      <c r="A37"/>
      <c r="B37"/>
      <c r="C37"/>
      <c r="D37"/>
    </row>
    <row r="38" ht="20.1" customHeight="1" spans="1:4">
      <c r="A38"/>
      <c r="B38"/>
      <c r="C38"/>
      <c r="D38"/>
    </row>
    <row r="39" ht="20.1" customHeight="1" spans="1:4">
      <c r="A39"/>
      <c r="B39"/>
      <c r="C39"/>
      <c r="D39"/>
    </row>
    <row r="40" ht="20.1" customHeight="1" spans="1:4">
      <c r="A40"/>
      <c r="B40"/>
      <c r="C40"/>
      <c r="D40"/>
    </row>
    <row r="41" ht="20.1" customHeight="1" spans="1:4">
      <c r="A41"/>
      <c r="B41"/>
      <c r="C41"/>
      <c r="D41"/>
    </row>
    <row r="42" ht="20.1" customHeight="1" spans="1:4">
      <c r="A42"/>
      <c r="B42"/>
      <c r="C42"/>
      <c r="D42"/>
    </row>
    <row r="43" ht="20.1" customHeight="1" spans="1:4">
      <c r="A43"/>
      <c r="B43"/>
      <c r="C43"/>
      <c r="D43"/>
    </row>
    <row r="44" ht="20.1" customHeight="1" spans="1:4">
      <c r="A44"/>
      <c r="B44"/>
      <c r="C44"/>
      <c r="D44"/>
    </row>
    <row r="45" ht="20.1" customHeight="1" spans="1:4">
      <c r="A45"/>
      <c r="B45"/>
      <c r="C45"/>
      <c r="D45"/>
    </row>
    <row r="46" ht="20.1" customHeight="1" spans="1:4">
      <c r="A46"/>
      <c r="B46"/>
      <c r="C46"/>
      <c r="D46"/>
    </row>
    <row r="47" ht="20.1" customHeight="1" spans="1:4">
      <c r="A47"/>
      <c r="B47"/>
      <c r="C47"/>
      <c r="D47"/>
    </row>
    <row r="48" ht="20.1" customHeight="1" spans="1:4">
      <c r="A48"/>
      <c r="B48"/>
      <c r="C48"/>
      <c r="D48"/>
    </row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</sheetData>
  <mergeCells count="2">
    <mergeCell ref="C5:D5"/>
    <mergeCell ref="C22:D22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L14" sqref="L14"/>
    </sheetView>
  </sheetViews>
  <sheetFormatPr defaultColWidth="9" defaultRowHeight="15.95" customHeight="1"/>
  <cols>
    <col min="1" max="1" width="48.2857142857143" style="29" customWidth="1"/>
    <col min="2" max="6" width="7.71428571428571" style="29" customWidth="1"/>
    <col min="7" max="16384" width="9.14285714285714" style="29"/>
  </cols>
  <sheetData>
    <row r="1" s="92" customFormat="1" ht="20.1" customHeight="1" spans="1:9">
      <c r="A1" s="51" t="s">
        <v>455</v>
      </c>
      <c r="B1" s="52"/>
      <c r="C1" s="162"/>
      <c r="D1" s="70"/>
      <c r="E1" s="70"/>
      <c r="F1" s="70"/>
      <c r="I1" s="179"/>
    </row>
    <row r="2" s="92" customFormat="1" ht="20.1" customHeight="1" spans="1:9">
      <c r="A2" s="163"/>
      <c r="B2" s="164"/>
      <c r="C2" s="165"/>
      <c r="D2" s="70"/>
      <c r="E2" s="70"/>
      <c r="F2" s="70"/>
      <c r="I2" s="132"/>
    </row>
    <row r="3" s="92" customFormat="1" ht="20.1" customHeight="1" spans="1:6">
      <c r="A3" s="166"/>
      <c r="B3" s="146"/>
      <c r="C3" s="146"/>
      <c r="D3" s="146"/>
      <c r="E3" s="146"/>
      <c r="F3" s="146"/>
    </row>
    <row r="4" ht="25.5" customHeight="1" spans="1:6">
      <c r="A4" s="147"/>
      <c r="B4" s="15" t="s">
        <v>73</v>
      </c>
      <c r="C4" s="15" t="s">
        <v>74</v>
      </c>
      <c r="D4" s="15" t="s">
        <v>74</v>
      </c>
      <c r="E4" s="15" t="s">
        <v>74</v>
      </c>
      <c r="F4" s="15" t="s">
        <v>74</v>
      </c>
    </row>
    <row r="5" ht="16.5" customHeight="1" spans="1:6">
      <c r="A5" s="147"/>
      <c r="B5" s="77"/>
      <c r="C5" s="77"/>
      <c r="D5" s="77"/>
      <c r="E5" s="77"/>
      <c r="F5" s="133"/>
    </row>
    <row r="6" ht="18.75" customHeight="1" spans="1:8">
      <c r="A6" s="167" t="s">
        <v>456</v>
      </c>
      <c r="B6" s="167"/>
      <c r="C6" s="168"/>
      <c r="D6" s="77"/>
      <c r="E6" s="77"/>
      <c r="F6" s="77"/>
      <c r="G6" s="77"/>
      <c r="H6" s="133"/>
    </row>
    <row r="7" ht="18.75" customHeight="1" spans="1:7">
      <c r="A7" s="169" t="s">
        <v>457</v>
      </c>
      <c r="C7" s="77"/>
      <c r="D7" s="77"/>
      <c r="E7" s="77"/>
      <c r="F7" s="77"/>
      <c r="G7" s="133"/>
    </row>
    <row r="8" ht="18.75" customHeight="1" spans="1:6">
      <c r="A8" s="170" t="s">
        <v>447</v>
      </c>
      <c r="B8" s="77"/>
      <c r="C8" s="77"/>
      <c r="D8" s="77"/>
      <c r="E8" s="77"/>
      <c r="F8" s="133"/>
    </row>
    <row r="9" ht="18.75" customHeight="1" spans="1:6">
      <c r="A9" s="170" t="s">
        <v>448</v>
      </c>
      <c r="B9" s="77"/>
      <c r="C9" s="77"/>
      <c r="D9" s="77"/>
      <c r="E9" s="77"/>
      <c r="F9" s="133"/>
    </row>
    <row r="10" ht="18.75" customHeight="1" spans="1:8">
      <c r="A10" s="167" t="s">
        <v>458</v>
      </c>
      <c r="B10" s="167"/>
      <c r="C10" s="171"/>
      <c r="D10" s="77"/>
      <c r="E10" s="77"/>
      <c r="F10" s="77"/>
      <c r="G10" s="77"/>
      <c r="H10" s="133"/>
    </row>
    <row r="11" ht="18.75" customHeight="1" spans="1:7">
      <c r="A11" s="172" t="s">
        <v>459</v>
      </c>
      <c r="B11" s="173"/>
      <c r="C11" s="77"/>
      <c r="D11" s="77"/>
      <c r="E11" s="77"/>
      <c r="F11" s="77"/>
      <c r="G11" s="133"/>
    </row>
    <row r="12" ht="18.75" customHeight="1" spans="1:6">
      <c r="A12" s="170" t="s">
        <v>447</v>
      </c>
      <c r="B12" s="77"/>
      <c r="C12" s="77"/>
      <c r="D12" s="77"/>
      <c r="E12" s="77"/>
      <c r="F12" s="133"/>
    </row>
    <row r="13" ht="18.75" customHeight="1" spans="1:6">
      <c r="A13" s="170" t="s">
        <v>448</v>
      </c>
      <c r="B13" s="77"/>
      <c r="C13" s="77"/>
      <c r="D13" s="77"/>
      <c r="E13" s="77"/>
      <c r="F13" s="133"/>
    </row>
    <row r="14" ht="18.75" customHeight="1" spans="1:6">
      <c r="A14" s="92" t="s">
        <v>460</v>
      </c>
      <c r="B14" s="173"/>
      <c r="C14" s="174"/>
      <c r="D14" s="174"/>
      <c r="E14" s="174"/>
      <c r="F14" s="175"/>
    </row>
    <row r="15" ht="18.75" customHeight="1" spans="1:5">
      <c r="A15" s="173" t="s">
        <v>92</v>
      </c>
      <c r="B15" s="176"/>
      <c r="C15" s="176"/>
      <c r="D15" s="176"/>
      <c r="E15" s="176"/>
    </row>
    <row r="16" ht="18.75" customHeight="1" spans="1:5">
      <c r="A16" s="173" t="s">
        <v>93</v>
      </c>
      <c r="B16" s="176"/>
      <c r="C16" s="176"/>
      <c r="D16" s="176"/>
      <c r="E16" s="176"/>
    </row>
    <row r="17" ht="18.75" customHeight="1" spans="1:7">
      <c r="A17" s="167" t="s">
        <v>461</v>
      </c>
      <c r="B17" s="177"/>
      <c r="C17" s="171"/>
      <c r="D17" s="174"/>
      <c r="E17" s="174"/>
      <c r="F17" s="174"/>
      <c r="G17" s="175"/>
    </row>
    <row r="18" ht="18.75" customHeight="1" spans="1:5">
      <c r="A18" s="178"/>
      <c r="B18" s="176"/>
      <c r="C18" s="176"/>
      <c r="D18" s="176"/>
      <c r="E18" s="176"/>
    </row>
    <row r="19" ht="18.75" customHeight="1"/>
    <row r="20" ht="18.75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workbookViewId="0">
      <selection activeCell="L14" sqref="L14"/>
    </sheetView>
  </sheetViews>
  <sheetFormatPr defaultColWidth="9" defaultRowHeight="15.95" customHeight="1" outlineLevelCol="3"/>
  <cols>
    <col min="1" max="1" width="36.8571428571429" style="46" customWidth="1"/>
    <col min="2" max="4" width="17" style="46" customWidth="1"/>
    <col min="5" max="16384" width="9.14285714285714" style="46"/>
  </cols>
  <sheetData>
    <row r="1" ht="20.1" customHeight="1" spans="1:4">
      <c r="A1" s="51" t="s">
        <v>462</v>
      </c>
      <c r="B1" s="130"/>
      <c r="C1" s="130"/>
      <c r="D1" s="130"/>
    </row>
    <row r="2" ht="20.1" customHeight="1" spans="1:4">
      <c r="A2" s="155"/>
      <c r="B2" s="130"/>
      <c r="C2" s="130"/>
      <c r="D2" s="130"/>
    </row>
    <row r="3" ht="20.1" customHeight="1" spans="1:4">
      <c r="A3" s="156"/>
      <c r="B3" s="156"/>
      <c r="C3" s="156"/>
      <c r="D3" s="156"/>
    </row>
    <row r="4" ht="20.1" customHeight="1" spans="1:4">
      <c r="A4" s="53"/>
      <c r="B4" s="53"/>
      <c r="C4" s="53"/>
      <c r="D4" s="53"/>
    </row>
    <row r="5" ht="21.75" customHeight="1" spans="2:4">
      <c r="B5" s="95" t="s">
        <v>3</v>
      </c>
      <c r="C5" s="157" t="s">
        <v>253</v>
      </c>
      <c r="D5" s="97"/>
    </row>
    <row r="6" ht="21.75" customHeight="1" spans="2:4">
      <c r="B6" s="97" t="s">
        <v>5</v>
      </c>
      <c r="C6" s="97" t="s">
        <v>447</v>
      </c>
      <c r="D6" s="158" t="s">
        <v>448</v>
      </c>
    </row>
    <row r="7" ht="20.1" customHeight="1" spans="2:4">
      <c r="B7" s="39"/>
      <c r="C7" s="159"/>
      <c r="D7" s="159"/>
    </row>
    <row r="8" ht="20.1" customHeight="1" spans="1:1">
      <c r="A8" s="55" t="s">
        <v>15</v>
      </c>
    </row>
    <row r="9" ht="20.1" customHeight="1" spans="1:1">
      <c r="A9" s="20" t="s">
        <v>11</v>
      </c>
    </row>
    <row r="10" ht="20.1" customHeight="1" spans="1:1">
      <c r="A10" s="57"/>
    </row>
    <row r="11" ht="20.1" customHeight="1" spans="1:1">
      <c r="A11" s="57"/>
    </row>
    <row r="12" ht="20.1" customHeight="1" spans="1:1">
      <c r="A12" s="57"/>
    </row>
    <row r="13" ht="20.1" customHeight="1"/>
    <row r="14" ht="20.1" customHeight="1"/>
    <row r="15" ht="20.1" customHeight="1"/>
    <row r="16" ht="20.1" customHeight="1"/>
    <row r="17" ht="20.1" customHeight="1"/>
    <row r="18" ht="20.1" customHeight="1" spans="1:4">
      <c r="A18" s="51" t="s">
        <v>463</v>
      </c>
      <c r="B18" s="130"/>
      <c r="C18" s="130"/>
      <c r="D18" s="130"/>
    </row>
    <row r="19" ht="20.1" customHeight="1" spans="1:4">
      <c r="A19" s="160"/>
      <c r="B19" s="130"/>
      <c r="C19" s="130"/>
      <c r="D19" s="130"/>
    </row>
    <row r="20" ht="20.1" customHeight="1" spans="1:4">
      <c r="A20" s="130"/>
      <c r="B20" s="130"/>
      <c r="C20" s="130"/>
      <c r="D20" s="130"/>
    </row>
    <row r="21" ht="20.1" customHeight="1" spans="1:4">
      <c r="A21" s="53"/>
      <c r="B21" s="53"/>
      <c r="C21" s="53"/>
      <c r="D21" s="53"/>
    </row>
    <row r="22" ht="20.1" customHeight="1" spans="2:4">
      <c r="B22" s="95" t="s">
        <v>3</v>
      </c>
      <c r="C22" s="157" t="s">
        <v>253</v>
      </c>
      <c r="D22" s="97"/>
    </row>
    <row r="23" ht="20.1" customHeight="1" spans="2:4">
      <c r="B23" s="97" t="s">
        <v>5</v>
      </c>
      <c r="C23" s="97" t="s">
        <v>447</v>
      </c>
      <c r="D23" s="158" t="s">
        <v>448</v>
      </c>
    </row>
    <row r="24" ht="20.1" customHeight="1" spans="2:4">
      <c r="B24" s="39"/>
      <c r="C24" s="39"/>
      <c r="D24" s="161"/>
    </row>
    <row r="25" ht="20.1" customHeight="1" spans="1:1">
      <c r="A25" s="55" t="s">
        <v>79</v>
      </c>
    </row>
    <row r="26" ht="20.1" customHeight="1" spans="1:1">
      <c r="A26" s="20" t="s">
        <v>11</v>
      </c>
    </row>
    <row r="27" ht="20.1" customHeight="1" spans="1:1">
      <c r="A27" s="57"/>
    </row>
    <row r="28" ht="20.1" customHeight="1" spans="1:1">
      <c r="A28" s="57"/>
    </row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</sheetData>
  <mergeCells count="2">
    <mergeCell ref="C5:D5"/>
    <mergeCell ref="C22:D22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15" workbookViewId="0">
      <selection activeCell="L14" sqref="L14"/>
    </sheetView>
  </sheetViews>
  <sheetFormatPr defaultColWidth="9" defaultRowHeight="18" customHeight="1"/>
  <cols>
    <col min="1" max="1" width="43.1428571428571" style="29" customWidth="1"/>
    <col min="2" max="6" width="9.42857142857143" style="29" customWidth="1"/>
    <col min="7" max="16384" width="9.14285714285714" style="29"/>
  </cols>
  <sheetData>
    <row r="1" s="92" customFormat="1" ht="21" customHeight="1" spans="1:6">
      <c r="A1" s="51" t="s">
        <v>464</v>
      </c>
      <c r="B1" s="70"/>
      <c r="C1" s="70"/>
      <c r="D1" s="70"/>
      <c r="E1" s="70"/>
      <c r="F1" s="70"/>
    </row>
    <row r="2" s="92" customFormat="1" ht="21" customHeight="1" spans="1:6">
      <c r="A2" s="93"/>
      <c r="B2" s="70"/>
      <c r="C2" s="70"/>
      <c r="D2" s="70"/>
      <c r="E2" s="70"/>
      <c r="F2" s="70"/>
    </row>
    <row r="3" s="92" customFormat="1" ht="24" customHeight="1" spans="1:6">
      <c r="A3" s="145"/>
      <c r="B3" s="146"/>
      <c r="C3" s="146"/>
      <c r="D3" s="146"/>
      <c r="E3" s="146"/>
      <c r="F3" s="146"/>
    </row>
    <row r="4" ht="26.25" customHeight="1" spans="1:6">
      <c r="A4" s="147"/>
      <c r="B4" s="15" t="s">
        <v>73</v>
      </c>
      <c r="C4" s="15" t="s">
        <v>74</v>
      </c>
      <c r="D4" s="15" t="s">
        <v>74</v>
      </c>
      <c r="E4" s="15" t="s">
        <v>74</v>
      </c>
      <c r="F4" s="15" t="s">
        <v>74</v>
      </c>
    </row>
    <row r="5" s="25" customFormat="1" ht="25.5" customHeight="1" spans="1:10">
      <c r="A5" s="148" t="s">
        <v>465</v>
      </c>
      <c r="B5" s="149"/>
      <c r="C5" s="149"/>
      <c r="D5" s="149"/>
      <c r="E5" s="149"/>
      <c r="F5" s="149"/>
      <c r="G5" s="150"/>
      <c r="J5" s="153"/>
    </row>
    <row r="6" s="25" customFormat="1" customHeight="1" spans="1:9">
      <c r="A6" s="151" t="s">
        <v>466</v>
      </c>
      <c r="C6" s="150"/>
      <c r="D6" s="150"/>
      <c r="I6" s="153"/>
    </row>
    <row r="7" s="25" customFormat="1" customHeight="1" spans="1:9">
      <c r="A7" s="152" t="s">
        <v>450</v>
      </c>
      <c r="B7" s="150"/>
      <c r="C7" s="150"/>
      <c r="F7" s="150"/>
      <c r="I7" s="153"/>
    </row>
    <row r="8" s="25" customFormat="1" customHeight="1" spans="1:10">
      <c r="A8" s="152" t="s">
        <v>467</v>
      </c>
      <c r="B8" s="150"/>
      <c r="C8" s="150"/>
      <c r="F8" s="150"/>
      <c r="G8" s="150"/>
      <c r="J8" s="153"/>
    </row>
    <row r="9" s="25" customFormat="1" customHeight="1" spans="1:9">
      <c r="A9" s="151" t="s">
        <v>468</v>
      </c>
      <c r="B9" s="20"/>
      <c r="C9" s="150"/>
      <c r="D9" s="150"/>
      <c r="I9" s="154"/>
    </row>
    <row r="10" s="25" customFormat="1" customHeight="1" spans="1:9">
      <c r="A10" s="152" t="s">
        <v>450</v>
      </c>
      <c r="B10" s="150"/>
      <c r="C10" s="150"/>
      <c r="F10" s="150"/>
      <c r="I10" s="154"/>
    </row>
    <row r="11" s="25" customFormat="1" customHeight="1" spans="1:10">
      <c r="A11" s="152" t="s">
        <v>467</v>
      </c>
      <c r="B11" s="150"/>
      <c r="C11" s="150"/>
      <c r="F11" s="150"/>
      <c r="G11" s="150"/>
      <c r="J11" s="153"/>
    </row>
    <row r="12" s="25" customFormat="1" customHeight="1" spans="1:9">
      <c r="A12" s="151" t="s">
        <v>469</v>
      </c>
      <c r="B12" s="20"/>
      <c r="C12" s="150"/>
      <c r="D12" s="150"/>
      <c r="I12" s="154"/>
    </row>
    <row r="13" s="25" customFormat="1" customHeight="1" spans="1:9">
      <c r="A13" s="152" t="s">
        <v>450</v>
      </c>
      <c r="B13" s="150"/>
      <c r="C13" s="150"/>
      <c r="F13" s="150"/>
      <c r="I13" s="154"/>
    </row>
    <row r="14" ht="19.5" customHeight="1" spans="1:6">
      <c r="A14" s="152" t="s">
        <v>467</v>
      </c>
      <c r="B14" s="150"/>
      <c r="C14" s="150"/>
      <c r="D14" s="25"/>
      <c r="E14" s="25"/>
      <c r="F14" s="150"/>
    </row>
    <row r="15" ht="19.5" customHeight="1" spans="1:6">
      <c r="A15" s="148" t="s">
        <v>470</v>
      </c>
      <c r="B15" s="150"/>
      <c r="C15" s="150"/>
      <c r="D15" s="25"/>
      <c r="E15" s="25"/>
      <c r="F15" s="150"/>
    </row>
    <row r="16" ht="19.5" customHeight="1" spans="1:6">
      <c r="A16" s="151" t="s">
        <v>466</v>
      </c>
      <c r="B16" s="150"/>
      <c r="C16" s="150"/>
      <c r="D16" s="25"/>
      <c r="E16" s="25"/>
      <c r="F16" s="150"/>
    </row>
    <row r="17" ht="19.5" customHeight="1" spans="1:6">
      <c r="A17" s="152" t="s">
        <v>450</v>
      </c>
      <c r="B17" s="150"/>
      <c r="C17" s="150"/>
      <c r="D17" s="25"/>
      <c r="E17" s="25"/>
      <c r="F17" s="150"/>
    </row>
    <row r="18" ht="19.5" customHeight="1" spans="1:6">
      <c r="A18" s="152" t="s">
        <v>448</v>
      </c>
      <c r="B18" s="150"/>
      <c r="C18" s="150"/>
      <c r="D18" s="25"/>
      <c r="E18" s="25"/>
      <c r="F18" s="150"/>
    </row>
    <row r="19" ht="19.5" customHeight="1" spans="1:6">
      <c r="A19" s="151" t="s">
        <v>471</v>
      </c>
      <c r="B19" s="150"/>
      <c r="C19" s="150"/>
      <c r="D19" s="25"/>
      <c r="E19" s="25"/>
      <c r="F19" s="150"/>
    </row>
    <row r="20" ht="19.5" customHeight="1" spans="1:6">
      <c r="A20" s="152" t="s">
        <v>450</v>
      </c>
      <c r="B20" s="150"/>
      <c r="C20" s="150"/>
      <c r="D20" s="25"/>
      <c r="E20" s="25"/>
      <c r="F20" s="150"/>
    </row>
    <row r="21" ht="19.5" customHeight="1" spans="1:6">
      <c r="A21" s="152" t="s">
        <v>448</v>
      </c>
      <c r="B21" s="150"/>
      <c r="C21" s="150"/>
      <c r="D21" s="25"/>
      <c r="E21" s="25"/>
      <c r="F21" s="150"/>
    </row>
    <row r="22" ht="19.5" customHeight="1" spans="1:6">
      <c r="A22" s="152"/>
      <c r="B22" s="150"/>
      <c r="C22" s="150"/>
      <c r="D22" s="25"/>
      <c r="E22" s="25"/>
      <c r="F22" s="150"/>
    </row>
    <row r="23" customHeight="1" spans="1:1">
      <c r="A23" s="94"/>
    </row>
    <row r="24" customHeight="1" spans="1:1">
      <c r="A24" s="29" t="s">
        <v>472</v>
      </c>
    </row>
  </sheetData>
  <pageMargins left="0.75" right="0.5" top="0.75" bottom="0.75" header="0.5" footer="0.25"/>
  <pageSetup paperSize="9" orientation="portrait"/>
  <headerFooter alignWithMargins="0">
    <oddFooter>&amp;C&amp;11&amp;P</oddFooter>
  </headerFooter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23" workbookViewId="0">
      <selection activeCell="L14" sqref="L14"/>
    </sheetView>
  </sheetViews>
  <sheetFormatPr defaultColWidth="9" defaultRowHeight="15.95" customHeight="1" outlineLevelCol="4"/>
  <cols>
    <col min="1" max="1" width="44.7142857142857" style="29" customWidth="1"/>
    <col min="2" max="2" width="9.71428571428571" style="29" customWidth="1"/>
    <col min="3" max="5" width="11.5714285714286" style="29" customWidth="1"/>
    <col min="6" max="16384" width="9.14285714285714" style="29"/>
  </cols>
  <sheetData>
    <row r="1" s="92" customFormat="1" ht="20.1" customHeight="1" spans="1:5">
      <c r="A1" s="51" t="s">
        <v>473</v>
      </c>
      <c r="B1" s="70"/>
      <c r="C1" s="70"/>
      <c r="D1" s="70"/>
      <c r="E1" s="70"/>
    </row>
    <row r="2" ht="20.1" customHeight="1" spans="1:5">
      <c r="A2" s="93"/>
      <c r="B2" s="130"/>
      <c r="C2" s="130"/>
      <c r="D2" s="130"/>
      <c r="E2" s="130"/>
    </row>
    <row r="3" ht="20.1" customHeight="1"/>
    <row r="4" ht="20.1" customHeight="1" spans="1:5">
      <c r="A4" s="94"/>
      <c r="B4" s="94"/>
      <c r="C4" s="94"/>
      <c r="D4" s="94"/>
      <c r="E4" s="36" t="s">
        <v>474</v>
      </c>
    </row>
    <row r="5" s="46" customFormat="1" ht="18.75" customHeight="1" spans="2:5">
      <c r="B5" s="139" t="s">
        <v>3</v>
      </c>
      <c r="C5" s="96" t="s">
        <v>253</v>
      </c>
      <c r="D5" s="96"/>
      <c r="E5" s="96"/>
    </row>
    <row r="6" s="46" customFormat="1" ht="18.75" customHeight="1" spans="2:5">
      <c r="B6" s="140" t="s">
        <v>5</v>
      </c>
      <c r="C6" s="141" t="s">
        <v>475</v>
      </c>
      <c r="D6" s="141" t="s">
        <v>476</v>
      </c>
      <c r="E6" s="141" t="s">
        <v>477</v>
      </c>
    </row>
    <row r="7" s="46" customFormat="1" ht="18.75" customHeight="1" spans="2:5">
      <c r="B7" s="142"/>
      <c r="C7" s="97" t="s">
        <v>478</v>
      </c>
      <c r="D7" s="137" t="s">
        <v>479</v>
      </c>
      <c r="E7" s="137" t="s">
        <v>480</v>
      </c>
    </row>
    <row r="8" s="46" customFormat="1" customHeight="1" spans="2:5">
      <c r="B8" s="143"/>
      <c r="C8" s="143"/>
      <c r="D8" s="100"/>
      <c r="E8" s="100"/>
    </row>
    <row r="9" customHeight="1" spans="1:1">
      <c r="A9" s="144" t="s">
        <v>79</v>
      </c>
    </row>
    <row r="10" customHeight="1" spans="1:1">
      <c r="A10" s="20" t="s">
        <v>11</v>
      </c>
    </row>
    <row r="11" customHeight="1" spans="1:1">
      <c r="A11" s="25"/>
    </row>
    <row r="12" customHeight="1" spans="1:4">
      <c r="A12" s="25"/>
      <c r="B12" s="92"/>
      <c r="C12" s="92"/>
      <c r="D12" s="92"/>
    </row>
    <row r="22" customHeight="1" spans="1:1">
      <c r="A22" s="94"/>
    </row>
    <row r="23" customHeight="1" spans="1:1">
      <c r="A23" s="29" t="s">
        <v>472</v>
      </c>
    </row>
  </sheetData>
  <mergeCells count="1">
    <mergeCell ref="C5:E5"/>
  </mergeCells>
  <pageMargins left="0.75" right="0.5" top="0.75" bottom="0.75" header="0.5" footer="0.25"/>
  <pageSetup paperSize="9" firstPageNumber="5" orientation="portrait" useFirstPageNumber="1"/>
  <headerFooter alignWithMargins="0">
    <oddFooter>&amp;C&amp;11&amp;P</oddFooter>
  </headerFooter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workbookViewId="0">
      <selection activeCell="L14" sqref="L14"/>
    </sheetView>
  </sheetViews>
  <sheetFormatPr defaultColWidth="9" defaultRowHeight="12.75" outlineLevelCol="4"/>
  <cols>
    <col min="1" max="1" width="44" customWidth="1"/>
    <col min="2" max="2" width="11.2857142857143" customWidth="1"/>
    <col min="3" max="3" width="14.8571428571429" customWidth="1"/>
    <col min="4" max="4" width="21" customWidth="1"/>
    <col min="5" max="5" width="13.4285714285714" customWidth="1"/>
  </cols>
  <sheetData>
    <row r="1" ht="20.1" customHeight="1" spans="1:5">
      <c r="A1" s="51" t="s">
        <v>481</v>
      </c>
      <c r="B1" s="130"/>
      <c r="C1" s="130"/>
      <c r="D1" s="130"/>
      <c r="E1" s="130"/>
    </row>
    <row r="2" ht="20.1" customHeight="1" spans="1:5">
      <c r="A2" s="93"/>
      <c r="B2" s="131"/>
      <c r="C2" s="131"/>
      <c r="D2" s="131"/>
      <c r="E2" s="130"/>
    </row>
    <row r="3" ht="20.1" customHeight="1" spans="1:4">
      <c r="A3" s="132"/>
      <c r="B3" s="133"/>
      <c r="C3" s="133"/>
      <c r="D3" s="133"/>
    </row>
    <row r="4" ht="20.1" customHeight="1" spans="1:4">
      <c r="A4" s="29"/>
      <c r="B4" s="133"/>
      <c r="C4" s="133"/>
      <c r="D4" s="36" t="s">
        <v>482</v>
      </c>
    </row>
    <row r="5" ht="23.25" customHeight="1" spans="1:4">
      <c r="A5" s="134"/>
      <c r="B5" s="135" t="s">
        <v>3</v>
      </c>
      <c r="C5" s="96" t="s">
        <v>453</v>
      </c>
      <c r="D5" s="96"/>
    </row>
    <row r="6" ht="23.25" customHeight="1" spans="1:4">
      <c r="A6" s="133"/>
      <c r="B6" s="136" t="s">
        <v>5</v>
      </c>
      <c r="C6" s="137" t="s">
        <v>483</v>
      </c>
      <c r="D6" s="138" t="s">
        <v>471</v>
      </c>
    </row>
    <row r="7" ht="20.1" customHeight="1" spans="1:4">
      <c r="A7" s="133"/>
      <c r="B7" s="100"/>
      <c r="C7" s="100"/>
      <c r="D7" s="100"/>
    </row>
    <row r="8" ht="20.1" customHeight="1" spans="1:4">
      <c r="A8" s="55" t="s">
        <v>79</v>
      </c>
      <c r="B8" s="102"/>
      <c r="C8" s="102"/>
      <c r="D8" s="102"/>
    </row>
    <row r="9" ht="20.1" customHeight="1" spans="1:4">
      <c r="A9" s="20" t="s">
        <v>11</v>
      </c>
      <c r="B9" s="133"/>
      <c r="C9" s="133"/>
      <c r="D9" s="133"/>
    </row>
    <row r="10" ht="20.1" customHeight="1" spans="1:4">
      <c r="A10" s="46"/>
      <c r="B10" s="133"/>
      <c r="C10" s="133"/>
      <c r="D10" s="133"/>
    </row>
    <row r="11" ht="20.1" customHeight="1" spans="1:4">
      <c r="A11" s="46"/>
      <c r="B11" s="133"/>
      <c r="C11" s="133"/>
      <c r="D11" s="133"/>
    </row>
    <row r="12" ht="20.1" customHeight="1" spans="1:4">
      <c r="A12" s="29"/>
      <c r="B12" s="29"/>
      <c r="C12" s="29"/>
      <c r="D12" s="29"/>
    </row>
    <row r="13" ht="20.1" customHeight="1" spans="1:4">
      <c r="A13" s="29"/>
      <c r="B13" s="29"/>
      <c r="C13" s="29"/>
      <c r="D13" s="29"/>
    </row>
    <row r="14" ht="20.1" customHeight="1" spans="1:4">
      <c r="A14" s="29"/>
      <c r="B14" s="29"/>
      <c r="C14" s="29"/>
      <c r="D14" s="29"/>
    </row>
    <row r="15" ht="20.1" customHeight="1" spans="1:4">
      <c r="A15" s="29"/>
      <c r="B15" s="29"/>
      <c r="C15" s="29"/>
      <c r="D15" s="29"/>
    </row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</sheetData>
  <mergeCells count="1">
    <mergeCell ref="C5:D5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24" workbookViewId="0">
      <selection activeCell="L14" sqref="L14"/>
    </sheetView>
  </sheetViews>
  <sheetFormatPr defaultColWidth="9" defaultRowHeight="15.75" customHeight="1" outlineLevelCol="6"/>
  <cols>
    <col min="1" max="1" width="47" style="108" customWidth="1"/>
    <col min="2" max="5" width="7.71428571428571" style="108" customWidth="1"/>
    <col min="6" max="6" width="8.85714285714286" style="108" customWidth="1"/>
    <col min="7" max="16384" width="9.14285714285714" style="108"/>
  </cols>
  <sheetData>
    <row r="1" s="106" customFormat="1" ht="20.1" customHeight="1" spans="1:6">
      <c r="A1" s="109" t="s">
        <v>484</v>
      </c>
      <c r="B1" s="110"/>
      <c r="C1" s="111"/>
      <c r="D1" s="111"/>
      <c r="E1" s="111"/>
      <c r="F1" s="111"/>
    </row>
    <row r="2" s="106" customFormat="1" ht="20.1" customHeight="1" spans="1:6">
      <c r="A2" s="112"/>
      <c r="B2" s="113"/>
      <c r="C2" s="111"/>
      <c r="D2" s="111"/>
      <c r="E2" s="111"/>
      <c r="F2" s="111"/>
    </row>
    <row r="3" s="106" customFormat="1" ht="20.1" customHeight="1" spans="1:6">
      <c r="A3" s="114"/>
      <c r="B3" s="115"/>
      <c r="C3" s="115"/>
      <c r="D3" s="115"/>
      <c r="E3" s="115"/>
      <c r="F3" s="116"/>
    </row>
    <row r="4" ht="21" customHeight="1" spans="1:6">
      <c r="A4" s="91"/>
      <c r="B4" s="15" t="s">
        <v>73</v>
      </c>
      <c r="C4" s="15" t="s">
        <v>74</v>
      </c>
      <c r="D4" s="15" t="s">
        <v>74</v>
      </c>
      <c r="E4" s="15" t="s">
        <v>74</v>
      </c>
      <c r="F4" s="15" t="s">
        <v>74</v>
      </c>
    </row>
    <row r="5" ht="15.95" customHeight="1" spans="1:6">
      <c r="A5" s="91"/>
      <c r="B5" s="117"/>
      <c r="C5" s="117"/>
      <c r="D5" s="117"/>
      <c r="E5" s="117"/>
      <c r="F5" s="118"/>
    </row>
    <row r="6" s="107" customFormat="1" ht="15.95" customHeight="1" spans="1:7">
      <c r="A6" s="119" t="s">
        <v>485</v>
      </c>
      <c r="B6" s="120"/>
      <c r="C6" s="120"/>
      <c r="D6" s="121"/>
      <c r="E6" s="121"/>
      <c r="F6" s="122"/>
      <c r="G6" s="122"/>
    </row>
    <row r="7" s="107" customFormat="1" ht="15.95" customHeight="1" spans="1:5">
      <c r="A7" s="123" t="s">
        <v>466</v>
      </c>
      <c r="B7" s="124"/>
      <c r="D7" s="125"/>
      <c r="E7" s="125"/>
    </row>
    <row r="8" s="107" customFormat="1" ht="15.95" customHeight="1" spans="1:3">
      <c r="A8" s="126" t="s">
        <v>457</v>
      </c>
      <c r="B8" s="125"/>
      <c r="C8" s="125"/>
    </row>
    <row r="9" s="107" customFormat="1" ht="15.95" customHeight="1" spans="1:3">
      <c r="A9" s="127" t="s">
        <v>450</v>
      </c>
      <c r="B9" s="125"/>
      <c r="C9" s="125"/>
    </row>
    <row r="10" s="107" customFormat="1" ht="15.95" customHeight="1" spans="1:3">
      <c r="A10" s="127" t="s">
        <v>448</v>
      </c>
      <c r="B10" s="128"/>
      <c r="C10" s="125"/>
    </row>
    <row r="11" s="107" customFormat="1" ht="15.95" customHeight="1" spans="1:5">
      <c r="A11" s="123" t="s">
        <v>468</v>
      </c>
      <c r="B11" s="124"/>
      <c r="C11" s="129"/>
      <c r="D11" s="128"/>
      <c r="E11" s="125"/>
    </row>
    <row r="12" s="107" customFormat="1" ht="15.95" customHeight="1" spans="1:3">
      <c r="A12" s="126" t="s">
        <v>457</v>
      </c>
      <c r="B12" s="128"/>
      <c r="C12" s="125"/>
    </row>
    <row r="13" s="107" customFormat="1" ht="15.95" customHeight="1" spans="1:3">
      <c r="A13" s="127" t="s">
        <v>450</v>
      </c>
      <c r="B13" s="128"/>
      <c r="C13" s="125"/>
    </row>
    <row r="14" s="107" customFormat="1" ht="15.95" customHeight="1" spans="1:3">
      <c r="A14" s="127" t="s">
        <v>448</v>
      </c>
      <c r="B14" s="128"/>
      <c r="C14" s="125"/>
    </row>
    <row r="15" ht="15.95" customHeight="1" spans="1:1">
      <c r="A15" s="119" t="s">
        <v>486</v>
      </c>
    </row>
    <row r="16" ht="15.95" customHeight="1" spans="1:1">
      <c r="A16" s="123" t="s">
        <v>466</v>
      </c>
    </row>
    <row r="17" ht="15.95" customHeight="1" spans="1:1">
      <c r="A17" s="127" t="s">
        <v>450</v>
      </c>
    </row>
    <row r="18" ht="15.95" customHeight="1" spans="1:1">
      <c r="A18" s="127" t="s">
        <v>448</v>
      </c>
    </row>
    <row r="19" ht="15.95" customHeight="1" spans="1:1">
      <c r="A19" s="123" t="s">
        <v>468</v>
      </c>
    </row>
    <row r="20" ht="15.95" customHeight="1" spans="1:1">
      <c r="A20" s="127" t="s">
        <v>450</v>
      </c>
    </row>
    <row r="21" ht="15.95" customHeight="1" spans="1:1">
      <c r="A21" s="127" t="s">
        <v>448</v>
      </c>
    </row>
    <row r="22" ht="15.95" customHeight="1"/>
    <row r="23" ht="15.95" customHeight="1"/>
    <row r="24" ht="15.95" customHeight="1"/>
    <row r="25" ht="15.95" customHeight="1"/>
    <row r="26" ht="15.95" customHeight="1" spans="1:6">
      <c r="A26" s="109" t="s">
        <v>487</v>
      </c>
      <c r="B26" s="110"/>
      <c r="C26" s="111"/>
      <c r="D26" s="111"/>
      <c r="E26" s="111"/>
      <c r="F26" s="111"/>
    </row>
    <row r="27" ht="15.95" customHeight="1" spans="1:6">
      <c r="A27" s="112"/>
      <c r="B27" s="113"/>
      <c r="C27" s="111"/>
      <c r="D27" s="111"/>
      <c r="E27" s="111"/>
      <c r="F27" s="111"/>
    </row>
    <row r="28" ht="15.95" customHeight="1" spans="1:6">
      <c r="A28" s="114"/>
      <c r="B28" s="115"/>
      <c r="C28" s="115"/>
      <c r="D28" s="115"/>
      <c r="E28" s="115"/>
      <c r="F28" s="116"/>
    </row>
    <row r="29" ht="21.75" customHeight="1" spans="1:6">
      <c r="A29" s="91"/>
      <c r="B29" s="15" t="s">
        <v>73</v>
      </c>
      <c r="C29" s="15" t="s">
        <v>74</v>
      </c>
      <c r="D29" s="15" t="s">
        <v>74</v>
      </c>
      <c r="E29" s="15" t="s">
        <v>74</v>
      </c>
      <c r="F29" s="15" t="s">
        <v>74</v>
      </c>
    </row>
    <row r="30" ht="15.95" customHeight="1" spans="1:6">
      <c r="A30" s="91"/>
      <c r="B30" s="117"/>
      <c r="C30" s="117"/>
      <c r="D30" s="117"/>
      <c r="E30" s="117"/>
      <c r="F30" s="118"/>
    </row>
    <row r="31" ht="15.95" customHeight="1" spans="1:6">
      <c r="A31" s="119" t="s">
        <v>488</v>
      </c>
      <c r="B31" s="120"/>
      <c r="C31" s="120"/>
      <c r="D31" s="121"/>
      <c r="E31" s="121"/>
      <c r="F31" s="122"/>
    </row>
    <row r="32" ht="15.95" customHeight="1" spans="1:6">
      <c r="A32" s="123" t="s">
        <v>466</v>
      </c>
      <c r="B32" s="124"/>
      <c r="C32" s="107"/>
      <c r="D32" s="125"/>
      <c r="E32" s="125"/>
      <c r="F32" s="107"/>
    </row>
    <row r="33" ht="15.95" customHeight="1" spans="1:6">
      <c r="A33" s="127" t="s">
        <v>450</v>
      </c>
      <c r="B33" s="125"/>
      <c r="C33" s="125"/>
      <c r="D33" s="107"/>
      <c r="E33" s="107"/>
      <c r="F33" s="107"/>
    </row>
    <row r="34" ht="15.95" customHeight="1" spans="1:6">
      <c r="A34" s="127" t="s">
        <v>448</v>
      </c>
      <c r="B34" s="128"/>
      <c r="C34" s="125"/>
      <c r="D34" s="107"/>
      <c r="E34" s="107"/>
      <c r="F34" s="107"/>
    </row>
    <row r="35" ht="15.95" customHeight="1" spans="1:6">
      <c r="A35" s="123" t="s">
        <v>468</v>
      </c>
      <c r="B35" s="124"/>
      <c r="C35" s="129"/>
      <c r="D35" s="128"/>
      <c r="E35" s="125"/>
      <c r="F35" s="107"/>
    </row>
    <row r="36" ht="15.95" customHeight="1" spans="1:6">
      <c r="A36" s="127" t="s">
        <v>450</v>
      </c>
      <c r="B36" s="128"/>
      <c r="C36" s="125"/>
      <c r="D36" s="107"/>
      <c r="E36" s="107"/>
      <c r="F36" s="107"/>
    </row>
    <row r="37" ht="15.95" customHeight="1" spans="1:6">
      <c r="A37" s="127" t="s">
        <v>448</v>
      </c>
      <c r="B37" s="128"/>
      <c r="C37" s="125"/>
      <c r="D37" s="107"/>
      <c r="E37" s="107"/>
      <c r="F37" s="107"/>
    </row>
    <row r="38" ht="15.95" customHeight="1" spans="1:1">
      <c r="A38" s="119" t="s">
        <v>489</v>
      </c>
    </row>
    <row r="39" ht="15.95" customHeight="1" spans="1:1">
      <c r="A39" s="123" t="s">
        <v>466</v>
      </c>
    </row>
    <row r="40" ht="15.95" customHeight="1" spans="1:1">
      <c r="A40" s="127" t="s">
        <v>450</v>
      </c>
    </row>
    <row r="41" ht="15.95" customHeight="1" spans="1:1">
      <c r="A41" s="127" t="s">
        <v>448</v>
      </c>
    </row>
    <row r="42" ht="15.95" customHeight="1" spans="1:1">
      <c r="A42" s="123" t="s">
        <v>468</v>
      </c>
    </row>
    <row r="43" ht="15.95" customHeight="1" spans="1:1">
      <c r="A43" s="127" t="s">
        <v>450</v>
      </c>
    </row>
    <row r="44" ht="15.95" customHeight="1" spans="1:1">
      <c r="A44" s="127" t="s">
        <v>448</v>
      </c>
    </row>
  </sheetData>
  <pageMargins left="0.75" right="0.5" top="0.75" bottom="0.75" header="0.5" footer="0.25"/>
  <pageSetup paperSize="9" orientation="portrait"/>
  <headerFooter alignWithMargins="0">
    <oddFooter>&amp;C&amp;11&amp;P</oddFooter>
  </headerFooter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8"/>
  <sheetViews>
    <sheetView workbookViewId="0">
      <selection activeCell="L14" sqref="L14"/>
    </sheetView>
  </sheetViews>
  <sheetFormatPr defaultColWidth="9" defaultRowHeight="14.25" customHeight="1" outlineLevelCol="4"/>
  <cols>
    <col min="1" max="1" width="43" style="29" customWidth="1"/>
    <col min="2" max="2" width="13.8571428571429" style="29" customWidth="1"/>
    <col min="3" max="3" width="13.1428571428571" style="29" customWidth="1"/>
    <col min="4" max="4" width="17.5714285714286" style="29" customWidth="1"/>
    <col min="5" max="5" width="10" style="29" customWidth="1"/>
    <col min="6" max="16384" width="9.14285714285714" style="29"/>
  </cols>
  <sheetData>
    <row r="1" s="92" customFormat="1" ht="20.1" customHeight="1" spans="1:5">
      <c r="A1" s="51" t="s">
        <v>490</v>
      </c>
      <c r="B1" s="70"/>
      <c r="C1" s="70"/>
      <c r="D1" s="70"/>
      <c r="E1" s="70"/>
    </row>
    <row r="2" s="92" customFormat="1" ht="20.1" customHeight="1" spans="1:5">
      <c r="A2" s="93"/>
      <c r="B2" s="70"/>
      <c r="C2" s="70"/>
      <c r="D2" s="70"/>
      <c r="E2" s="70"/>
    </row>
    <row r="3" ht="20.1" customHeight="1"/>
    <row r="4" ht="20.1" customHeight="1" spans="1:4">
      <c r="A4" s="94"/>
      <c r="B4" s="94"/>
      <c r="D4" s="36" t="s">
        <v>491</v>
      </c>
    </row>
    <row r="5" ht="20.1" customHeight="1" spans="2:4">
      <c r="B5" s="95" t="s">
        <v>3</v>
      </c>
      <c r="C5" s="96" t="s">
        <v>453</v>
      </c>
      <c r="D5" s="96"/>
    </row>
    <row r="6" ht="20.1" customHeight="1" spans="2:4">
      <c r="B6" s="97" t="s">
        <v>5</v>
      </c>
      <c r="C6" s="98" t="s">
        <v>483</v>
      </c>
      <c r="D6" s="98" t="s">
        <v>492</v>
      </c>
    </row>
    <row r="7" ht="20.1" customHeight="1" spans="2:4">
      <c r="B7" s="99"/>
      <c r="C7" s="100"/>
      <c r="D7" s="100"/>
    </row>
    <row r="8" s="46" customFormat="1" ht="20.1" customHeight="1" spans="1:5">
      <c r="A8" s="55" t="s">
        <v>15</v>
      </c>
      <c r="B8" s="101"/>
      <c r="C8" s="102"/>
      <c r="D8" s="103"/>
      <c r="E8" s="104"/>
    </row>
    <row r="9" ht="20.1" customHeight="1" spans="1:1">
      <c r="A9" s="20" t="s">
        <v>11</v>
      </c>
    </row>
    <row r="10" ht="20.1" customHeight="1" spans="1:1">
      <c r="A10" s="46"/>
    </row>
    <row r="11" ht="20.1" customHeight="1"/>
    <row r="12" ht="20.1" customHeight="1" spans="1:1">
      <c r="A12" s="105"/>
    </row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 spans="1:4">
      <c r="A20" s="93" t="s">
        <v>493</v>
      </c>
      <c r="B20" s="70"/>
      <c r="C20" s="70"/>
      <c r="D20" s="70"/>
    </row>
    <row r="21" ht="20.1" customHeight="1" spans="1:4">
      <c r="A21" s="93"/>
      <c r="B21" s="70"/>
      <c r="C21" s="70"/>
      <c r="D21" s="70"/>
    </row>
    <row r="22" ht="20.1" customHeight="1"/>
    <row r="23" ht="20.1" customHeight="1" spans="1:4">
      <c r="A23" s="94"/>
      <c r="B23" s="94"/>
      <c r="D23" s="36" t="s">
        <v>494</v>
      </c>
    </row>
    <row r="24" ht="20.1" customHeight="1" spans="2:4">
      <c r="B24" s="95" t="s">
        <v>3</v>
      </c>
      <c r="C24" s="98" t="s">
        <v>253</v>
      </c>
      <c r="D24" s="96"/>
    </row>
    <row r="25" ht="20.1" customHeight="1" spans="2:4">
      <c r="B25" s="97" t="s">
        <v>5</v>
      </c>
      <c r="C25" s="98" t="s">
        <v>483</v>
      </c>
      <c r="D25" s="98" t="s">
        <v>492</v>
      </c>
    </row>
    <row r="26" ht="20.1" customHeight="1" spans="2:4">
      <c r="B26" s="99"/>
      <c r="C26" s="100"/>
      <c r="D26" s="100"/>
    </row>
    <row r="27" ht="20.1" customHeight="1" spans="1:4">
      <c r="A27" s="55" t="s">
        <v>79</v>
      </c>
      <c r="B27" s="101"/>
      <c r="C27" s="102"/>
      <c r="D27" s="103"/>
    </row>
    <row r="28" ht="20.1" customHeight="1" spans="1:1">
      <c r="A28" s="20" t="s">
        <v>11</v>
      </c>
    </row>
    <row r="29" ht="20.1" customHeight="1" spans="1:1">
      <c r="A29" s="57"/>
    </row>
    <row r="30" ht="20.1" customHeight="1" spans="1:1">
      <c r="A30" s="46"/>
    </row>
    <row r="31" ht="20.1" customHeight="1" spans="1:1">
      <c r="A31" s="46"/>
    </row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0.1" customHeight="1"/>
    <row r="78" ht="20.1" customHeight="1"/>
    <row r="79" ht="20.1" customHeight="1"/>
    <row r="80" ht="20.1" customHeight="1"/>
    <row r="81" ht="20.1" customHeight="1"/>
    <row r="82" ht="20.1" customHeight="1"/>
    <row r="83" ht="20.1" customHeight="1"/>
    <row r="84" ht="20.1" customHeight="1"/>
    <row r="85" ht="20.1" customHeight="1"/>
    <row r="86" ht="20.1" customHeight="1"/>
    <row r="87" ht="20.1" customHeight="1"/>
    <row r="88" ht="20.1" customHeight="1"/>
    <row r="89" ht="20.1" customHeight="1"/>
    <row r="90" ht="20.1" customHeight="1"/>
    <row r="91" ht="20.1" customHeight="1"/>
    <row r="92" ht="20.1" customHeight="1"/>
    <row r="93" ht="20.1" customHeight="1"/>
    <row r="94" ht="20.1" customHeight="1"/>
    <row r="95" ht="20.1" customHeight="1"/>
    <row r="96" ht="20.1" customHeight="1"/>
    <row r="97" ht="20.1" customHeight="1"/>
    <row r="98" ht="20.1" customHeight="1"/>
    <row r="99" ht="20.1" customHeight="1"/>
    <row r="100" ht="20.1" customHeight="1"/>
    <row r="101" ht="20.1" customHeight="1"/>
    <row r="102" ht="20.1" customHeight="1"/>
    <row r="103" ht="20.1" customHeight="1"/>
    <row r="104" ht="20.1" customHeight="1"/>
    <row r="105" ht="20.1" customHeight="1"/>
    <row r="106" ht="20.1" customHeight="1"/>
    <row r="107" ht="20.1" customHeight="1"/>
    <row r="108" ht="20.1" customHeight="1"/>
  </sheetData>
  <mergeCells count="2">
    <mergeCell ref="C5:D5"/>
    <mergeCell ref="C24:D24"/>
  </mergeCells>
  <pageMargins left="0.75" right="0.5" top="0.75" bottom="0.75" header="0.5" footer="0.25"/>
  <pageSetup paperSize="9" orientation="portrait"/>
  <headerFooter alignWithMargins="0">
    <oddFooter>&amp;C&amp;11&amp;P</oddFooter>
  </headerFooter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A20" workbookViewId="0">
      <selection activeCell="L14" sqref="L14"/>
    </sheetView>
  </sheetViews>
  <sheetFormatPr defaultColWidth="9" defaultRowHeight="19.5" customHeight="1" outlineLevelCol="6"/>
  <cols>
    <col min="1" max="1" width="3.57142857142857" customWidth="1"/>
    <col min="2" max="2" width="39.5714285714286" customWidth="1"/>
  </cols>
  <sheetData>
    <row r="1" customHeight="1" spans="1:1">
      <c r="A1" s="33" t="s">
        <v>495</v>
      </c>
    </row>
    <row r="2" customHeight="1" spans="1:1">
      <c r="A2" s="33" t="s">
        <v>496</v>
      </c>
    </row>
    <row r="4" customHeight="1" spans="1:7">
      <c r="A4" s="35"/>
      <c r="B4" s="35"/>
      <c r="C4" s="35"/>
      <c r="D4" s="35"/>
      <c r="E4" s="35"/>
      <c r="F4" s="35"/>
      <c r="G4" s="36" t="s">
        <v>124</v>
      </c>
    </row>
    <row r="5" customHeight="1" spans="2:7">
      <c r="B5" s="91"/>
      <c r="C5" s="15" t="s">
        <v>73</v>
      </c>
      <c r="D5" s="15" t="s">
        <v>74</v>
      </c>
      <c r="E5" s="15" t="s">
        <v>74</v>
      </c>
      <c r="F5" s="15" t="s">
        <v>74</v>
      </c>
      <c r="G5" s="15" t="s">
        <v>74</v>
      </c>
    </row>
    <row r="7" customHeight="1" spans="1:1">
      <c r="A7" s="46" t="s">
        <v>497</v>
      </c>
    </row>
    <row r="8" customHeight="1" spans="2:2">
      <c r="B8" s="46" t="s">
        <v>483</v>
      </c>
    </row>
    <row r="9" customHeight="1" spans="2:2">
      <c r="B9" s="20" t="s">
        <v>498</v>
      </c>
    </row>
    <row r="10" customHeight="1" spans="2:2">
      <c r="B10" s="46" t="s">
        <v>471</v>
      </c>
    </row>
    <row r="11" customHeight="1" spans="2:2">
      <c r="B11" s="20" t="s">
        <v>498</v>
      </c>
    </row>
    <row r="12" customHeight="1" spans="1:1">
      <c r="A12" s="46" t="s">
        <v>499</v>
      </c>
    </row>
    <row r="13" customHeight="1" spans="2:2">
      <c r="B13" s="46" t="s">
        <v>483</v>
      </c>
    </row>
    <row r="14" customHeight="1" spans="2:2">
      <c r="B14" s="20" t="s">
        <v>498</v>
      </c>
    </row>
    <row r="15" customHeight="1" spans="2:2">
      <c r="B15" s="46" t="s">
        <v>471</v>
      </c>
    </row>
    <row r="16" customHeight="1" spans="2:2">
      <c r="B16" s="20" t="s">
        <v>498</v>
      </c>
    </row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"/>
  <sheetViews>
    <sheetView workbookViewId="0">
      <selection activeCell="L14" sqref="L14"/>
    </sheetView>
  </sheetViews>
  <sheetFormatPr defaultColWidth="9" defaultRowHeight="12.75" outlineLevelCol="5"/>
  <cols>
    <col min="1" max="1" width="39.2857142857143" customWidth="1"/>
    <col min="2" max="5" width="8.71428571428571" customWidth="1"/>
    <col min="6" max="6" width="11.1428571428571" customWidth="1"/>
  </cols>
  <sheetData>
    <row r="1" ht="20.1" customHeight="1" spans="1:1">
      <c r="A1" s="70" t="s">
        <v>77</v>
      </c>
    </row>
    <row r="2" ht="20.1" customHeight="1" spans="1:1">
      <c r="A2" s="70"/>
    </row>
    <row r="3" ht="20.1" customHeight="1" spans="1:6">
      <c r="A3" s="35"/>
      <c r="B3" s="35"/>
      <c r="C3" s="35"/>
      <c r="D3" s="35"/>
      <c r="E3" s="35"/>
      <c r="F3" s="902" t="s">
        <v>78</v>
      </c>
    </row>
    <row r="4" ht="20.1" customHeight="1" spans="2:6">
      <c r="B4" s="15" t="s">
        <v>73</v>
      </c>
      <c r="C4" s="15" t="s">
        <v>74</v>
      </c>
      <c r="D4" s="15" t="s">
        <v>74</v>
      </c>
      <c r="E4" s="15" t="s">
        <v>74</v>
      </c>
      <c r="F4" s="15" t="s">
        <v>74</v>
      </c>
    </row>
    <row r="5" ht="20.1" customHeight="1"/>
    <row r="6" ht="20.1" customHeight="1" spans="1:5">
      <c r="A6" s="37" t="s">
        <v>79</v>
      </c>
      <c r="E6" s="40"/>
    </row>
    <row r="7" ht="20.1" customHeight="1" spans="1:1">
      <c r="A7" s="20" t="s">
        <v>11</v>
      </c>
    </row>
    <row r="8" ht="20.1" customHeight="1" spans="1:1">
      <c r="A8" s="46"/>
    </row>
    <row r="9" ht="20.1" customHeight="1" spans="1:1">
      <c r="A9" s="46"/>
    </row>
    <row r="10" ht="20.1" customHeight="1" spans="1:1">
      <c r="A10" s="46"/>
    </row>
    <row r="11" ht="20.1" customHeight="1" spans="1:1">
      <c r="A11" s="46"/>
    </row>
    <row r="12" ht="20.1" customHeight="1"/>
    <row r="13" ht="20.1" customHeight="1"/>
    <row r="14" ht="20.1" customHeight="1" spans="1:1">
      <c r="A14" s="70" t="s">
        <v>80</v>
      </c>
    </row>
    <row r="15" ht="20.1" customHeight="1" spans="1:1">
      <c r="A15" s="70"/>
    </row>
    <row r="16" ht="20.1" customHeight="1" spans="1:6">
      <c r="A16" s="35"/>
      <c r="B16" s="35"/>
      <c r="C16" s="35"/>
      <c r="D16" s="35"/>
      <c r="E16" s="35"/>
      <c r="F16" s="902" t="s">
        <v>78</v>
      </c>
    </row>
    <row r="17" ht="20.1" customHeight="1" spans="2:6">
      <c r="B17" s="15" t="s">
        <v>73</v>
      </c>
      <c r="C17" s="15" t="s">
        <v>74</v>
      </c>
      <c r="D17" s="15" t="s">
        <v>74</v>
      </c>
      <c r="E17" s="15" t="s">
        <v>74</v>
      </c>
      <c r="F17" s="15" t="s">
        <v>74</v>
      </c>
    </row>
    <row r="18" ht="20.1" customHeight="1"/>
    <row r="19" ht="20.1" customHeight="1" spans="1:5">
      <c r="A19" s="37" t="s">
        <v>79</v>
      </c>
      <c r="E19" s="40"/>
    </row>
    <row r="20" ht="20.1" customHeight="1" spans="1:1">
      <c r="A20" s="20" t="s">
        <v>11</v>
      </c>
    </row>
    <row r="21" ht="20.1" customHeight="1"/>
    <row r="22" ht="20.1" customHeight="1"/>
    <row r="23" ht="20.1" customHeight="1"/>
    <row r="24" ht="20.1" customHeight="1"/>
    <row r="25" ht="20.1" customHeight="1"/>
    <row r="26" ht="20.1" customHeight="1" spans="1:1">
      <c r="A26" s="70" t="s">
        <v>81</v>
      </c>
    </row>
    <row r="27" ht="20.1" customHeight="1" spans="1:1">
      <c r="A27" s="70"/>
    </row>
    <row r="28" ht="20.1" customHeight="1" spans="1:6">
      <c r="A28" s="35"/>
      <c r="B28" s="35"/>
      <c r="C28" s="35"/>
      <c r="D28" s="35"/>
      <c r="E28" s="35"/>
      <c r="F28" s="902" t="s">
        <v>78</v>
      </c>
    </row>
    <row r="29" ht="20.1" customHeight="1" spans="2:6">
      <c r="B29" s="15" t="s">
        <v>73</v>
      </c>
      <c r="C29" s="15" t="s">
        <v>74</v>
      </c>
      <c r="D29" s="15" t="s">
        <v>74</v>
      </c>
      <c r="E29" s="15" t="s">
        <v>74</v>
      </c>
      <c r="F29" s="15" t="s">
        <v>74</v>
      </c>
    </row>
    <row r="30" ht="20.1" customHeight="1"/>
    <row r="31" ht="20.1" customHeight="1" spans="1:5">
      <c r="A31" s="37" t="s">
        <v>79</v>
      </c>
      <c r="E31" s="40"/>
    </row>
    <row r="32" ht="20.1" customHeight="1" spans="1:1">
      <c r="A32" s="20" t="s">
        <v>11</v>
      </c>
    </row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2"/>
  <sheetViews>
    <sheetView workbookViewId="0">
      <selection activeCell="L14" sqref="L14"/>
    </sheetView>
  </sheetViews>
  <sheetFormatPr defaultColWidth="6.85714285714286" defaultRowHeight="15" outlineLevelCol="2"/>
  <cols>
    <col min="1" max="1" width="5.28571428571429" style="80" customWidth="1"/>
    <col min="2" max="2" width="81.7142857142857" style="80" customWidth="1"/>
    <col min="3" max="3" width="1" style="80" customWidth="1"/>
    <col min="4" max="16384" width="6.85714285714286" style="80"/>
  </cols>
  <sheetData>
    <row r="1" ht="20.1" customHeight="1"/>
    <row r="2" ht="15.75" spans="1:3">
      <c r="A2" s="81"/>
      <c r="B2" s="81"/>
      <c r="C2" s="81"/>
    </row>
    <row r="3" ht="15.95" customHeight="1" spans="1:2">
      <c r="A3" s="82"/>
      <c r="B3" s="83"/>
    </row>
    <row r="4" ht="16.5" customHeight="1" spans="1:2">
      <c r="A4" s="84"/>
      <c r="B4" s="85"/>
    </row>
    <row r="5" ht="16.5" customHeight="1" spans="1:2">
      <c r="A5" s="84"/>
      <c r="B5" s="85"/>
    </row>
    <row r="6" ht="16.5" customHeight="1" spans="1:2">
      <c r="A6" s="84"/>
      <c r="B6" s="85"/>
    </row>
    <row r="7" ht="16.5" customHeight="1" spans="1:2">
      <c r="A7" s="84"/>
      <c r="B7" s="86"/>
    </row>
    <row r="8" ht="16.5" customHeight="1" spans="1:2">
      <c r="A8" s="84"/>
      <c r="B8" s="25"/>
    </row>
    <row r="9" ht="16.5" customHeight="1" spans="1:2">
      <c r="A9" s="84"/>
      <c r="B9" s="25"/>
    </row>
    <row r="10" ht="16.5" customHeight="1" spans="1:2">
      <c r="A10" s="84"/>
      <c r="B10" s="25"/>
    </row>
    <row r="11" ht="16.5" customHeight="1" spans="1:2">
      <c r="A11" s="84"/>
      <c r="B11" s="25"/>
    </row>
    <row r="12" ht="16.5" customHeight="1" spans="1:2">
      <c r="A12" s="84"/>
      <c r="B12" s="25"/>
    </row>
    <row r="13" ht="16.5" customHeight="1" spans="1:2">
      <c r="A13" s="84"/>
      <c r="B13" s="25"/>
    </row>
    <row r="14" ht="16.5" customHeight="1" spans="1:2">
      <c r="A14" s="84"/>
      <c r="B14" s="25"/>
    </row>
    <row r="15" ht="16.5" customHeight="1" spans="1:2">
      <c r="A15" s="84"/>
      <c r="B15" s="25"/>
    </row>
    <row r="16" ht="16.5" customHeight="1" spans="1:2">
      <c r="A16" s="84"/>
      <c r="B16" s="87"/>
    </row>
    <row r="17" ht="16.5" customHeight="1" spans="1:2">
      <c r="A17" s="84"/>
      <c r="B17" s="87"/>
    </row>
    <row r="18" ht="16.5" customHeight="1" spans="1:2">
      <c r="A18" s="84"/>
      <c r="B18" s="25"/>
    </row>
    <row r="19" ht="16.5" customHeight="1" spans="1:2">
      <c r="A19" s="84"/>
      <c r="B19" s="25"/>
    </row>
    <row r="20" ht="23.25" customHeight="1" spans="1:3">
      <c r="A20" s="88" t="s">
        <v>500</v>
      </c>
      <c r="B20" s="88"/>
      <c r="C20" s="88"/>
    </row>
    <row r="21" ht="17.1" customHeight="1" spans="1:2">
      <c r="A21" s="84"/>
      <c r="B21" s="25"/>
    </row>
    <row r="22" ht="17.1" customHeight="1" spans="1:2">
      <c r="A22" s="84"/>
      <c r="B22" s="25"/>
    </row>
    <row r="23" ht="17.1" customHeight="1" spans="1:2">
      <c r="A23" s="84"/>
      <c r="B23" s="89"/>
    </row>
    <row r="24" ht="17.1" customHeight="1" spans="1:2">
      <c r="A24" s="84"/>
      <c r="B24" s="25"/>
    </row>
    <row r="25" ht="17.1" customHeight="1" spans="1:2">
      <c r="A25" s="84"/>
      <c r="B25" s="90"/>
    </row>
    <row r="26" ht="17.1" customHeight="1" spans="1:2">
      <c r="A26" s="84"/>
      <c r="B26" s="25"/>
    </row>
    <row r="27" ht="17.1" customHeight="1" spans="1:2">
      <c r="A27" s="84"/>
      <c r="B27" s="25"/>
    </row>
    <row r="28" ht="17.1" customHeight="1" spans="1:2">
      <c r="A28" s="84"/>
      <c r="B28" s="87"/>
    </row>
    <row r="29" ht="18" customHeight="1" spans="1:1">
      <c r="A29" s="84"/>
    </row>
    <row r="30" ht="16.15" customHeight="1" spans="1:1">
      <c r="A30" s="84"/>
    </row>
    <row r="31" ht="16.15" customHeight="1" spans="1:1">
      <c r="A31" s="84"/>
    </row>
    <row r="32" ht="16.15" customHeight="1" spans="1:1">
      <c r="A32" s="84"/>
    </row>
    <row r="33" ht="16.15" customHeight="1" spans="1:1">
      <c r="A33" s="84"/>
    </row>
    <row r="34" ht="16.15" customHeight="1" spans="1:1">
      <c r="A34" s="84"/>
    </row>
    <row r="35" ht="16.15" customHeight="1" spans="1:1">
      <c r="A35" s="84"/>
    </row>
    <row r="36" ht="16.15" customHeight="1" spans="1:1">
      <c r="A36" s="84"/>
    </row>
    <row r="37" ht="16.15" customHeight="1" spans="1:1">
      <c r="A37" s="84"/>
    </row>
    <row r="38" ht="16.15" customHeight="1" spans="1:1">
      <c r="A38" s="84"/>
    </row>
    <row r="39" ht="16.15" customHeight="1" spans="1:1">
      <c r="A39" s="84"/>
    </row>
    <row r="40" ht="16.15" customHeight="1" spans="1:1">
      <c r="A40" s="84"/>
    </row>
    <row r="41" ht="16.15" customHeight="1" spans="1:1">
      <c r="A41" s="84"/>
    </row>
    <row r="42" ht="12.75" spans="1:1">
      <c r="A42" s="84"/>
    </row>
  </sheetData>
  <mergeCells count="1">
    <mergeCell ref="A20:C20"/>
  </mergeCells>
  <pageMargins left="0.75" right="0.5" top="0.75" bottom="0.75" header="0.5" footer="0.25"/>
  <pageSetup paperSize="9" firstPageNumber="84" orientation="portrait" useFirstPageNumber="1"/>
  <headerFooter alignWithMargins="0">
    <oddFooter>&amp;C&amp;11&amp;P</oddFooter>
  </headerFooter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L14" sqref="L14"/>
    </sheetView>
  </sheetViews>
  <sheetFormatPr defaultColWidth="9" defaultRowHeight="15.95" customHeight="1" outlineLevelCol="5"/>
  <cols>
    <col min="1" max="1" width="46.4285714285714" style="46" customWidth="1"/>
    <col min="2" max="5" width="7.71428571428571" style="46" customWidth="1"/>
    <col min="6" max="16384" width="9.14285714285714" style="46"/>
  </cols>
  <sheetData>
    <row r="1" s="37" customFormat="1" ht="20.1" customHeight="1" spans="1:1">
      <c r="A1" s="51" t="s">
        <v>501</v>
      </c>
    </row>
    <row r="2" s="37" customFormat="1" ht="20.1" customHeight="1" spans="1:1">
      <c r="A2" s="70"/>
    </row>
    <row r="3" s="37" customFormat="1" ht="20.1" customHeight="1" spans="1:1">
      <c r="A3" s="60"/>
    </row>
    <row r="4" ht="27" customHeight="1" spans="1:6">
      <c r="A4" s="72"/>
      <c r="B4" s="67" t="s">
        <v>73</v>
      </c>
      <c r="C4" s="67" t="s">
        <v>74</v>
      </c>
      <c r="D4" s="67" t="s">
        <v>74</v>
      </c>
      <c r="E4" s="67" t="s">
        <v>74</v>
      </c>
      <c r="F4" s="67" t="s">
        <v>74</v>
      </c>
    </row>
    <row r="5" ht="20.1" customHeight="1" spans="1:5">
      <c r="A5" s="76"/>
      <c r="B5" s="77"/>
      <c r="C5" s="77"/>
      <c r="D5" s="77"/>
      <c r="E5" s="77"/>
    </row>
    <row r="6" ht="20.1" customHeight="1" spans="1:5">
      <c r="A6" s="76"/>
      <c r="B6" s="77"/>
      <c r="C6" s="77"/>
      <c r="D6" s="77"/>
      <c r="E6" s="77"/>
    </row>
    <row r="7" ht="20.1" customHeight="1" spans="1:5">
      <c r="A7" s="78" t="s">
        <v>502</v>
      </c>
      <c r="B7" s="77"/>
      <c r="C7" s="77"/>
      <c r="D7" s="77"/>
      <c r="E7" s="77"/>
    </row>
    <row r="8" ht="20.1" customHeight="1" spans="1:5">
      <c r="A8" s="78" t="s">
        <v>503</v>
      </c>
      <c r="B8" s="77"/>
      <c r="C8" s="77"/>
      <c r="D8" s="77"/>
      <c r="E8" s="77"/>
    </row>
    <row r="9" ht="20.1" customHeight="1" spans="1:2">
      <c r="A9" s="78" t="s">
        <v>504</v>
      </c>
      <c r="B9" s="54"/>
    </row>
    <row r="10" ht="20.1" customHeight="1" spans="1:1">
      <c r="A10" s="79" t="s">
        <v>505</v>
      </c>
    </row>
    <row r="11" ht="20.1" customHeight="1" spans="1:1">
      <c r="A11" s="79" t="s">
        <v>506</v>
      </c>
    </row>
    <row r="12" ht="20.1" customHeight="1" spans="1:1">
      <c r="A12" s="79" t="s">
        <v>507</v>
      </c>
    </row>
    <row r="13" ht="20.1" customHeight="1" spans="1:1">
      <c r="A13" s="79" t="s">
        <v>508</v>
      </c>
    </row>
  </sheetData>
  <pageMargins left="0.75" right="0.5" top="0.75" bottom="0.75" header="0.5" footer="0.25"/>
  <pageSetup paperSize="9" firstPageNumber="67" orientation="portrait" useFirstPageNumber="1"/>
  <headerFooter alignWithMargins="0">
    <oddFooter>&amp;C&amp;11&amp;P</oddFooter>
  </headerFooter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20" workbookViewId="0">
      <selection activeCell="L14" sqref="L14"/>
    </sheetView>
  </sheetViews>
  <sheetFormatPr defaultColWidth="9" defaultRowHeight="12.75" outlineLevelCol="6"/>
  <cols>
    <col min="1" max="1" width="46.4285714285714" customWidth="1"/>
    <col min="2" max="5" width="7.71428571428571" customWidth="1"/>
    <col min="7" max="7" width="19" customWidth="1"/>
  </cols>
  <sheetData>
    <row r="1" ht="20.1" customHeight="1" spans="1:7">
      <c r="A1" s="70" t="s">
        <v>509</v>
      </c>
      <c r="B1" s="71"/>
      <c r="C1" s="46"/>
      <c r="D1" s="46"/>
      <c r="E1" s="46"/>
      <c r="F1" s="46"/>
      <c r="G1" s="46"/>
    </row>
    <row r="2" ht="20.1" customHeight="1" spans="1:7">
      <c r="A2" s="71"/>
      <c r="B2" s="71"/>
      <c r="C2" s="46"/>
      <c r="D2" s="46"/>
      <c r="E2" s="46"/>
      <c r="F2" s="46"/>
      <c r="G2" s="46"/>
    </row>
    <row r="3" ht="20.1" customHeight="1" spans="1:7">
      <c r="A3" s="46"/>
      <c r="B3" s="46"/>
      <c r="C3" s="46"/>
      <c r="D3" s="46"/>
      <c r="E3" s="46"/>
      <c r="F3" s="46"/>
      <c r="G3" s="46"/>
    </row>
    <row r="4" ht="20.1" customHeight="1" spans="1:7">
      <c r="A4" s="72"/>
      <c r="B4" s="67" t="s">
        <v>73</v>
      </c>
      <c r="C4" s="67" t="s">
        <v>74</v>
      </c>
      <c r="D4" s="67" t="s">
        <v>74</v>
      </c>
      <c r="E4" s="67" t="s">
        <v>74</v>
      </c>
      <c r="F4" s="67" t="s">
        <v>74</v>
      </c>
      <c r="G4" s="46"/>
    </row>
    <row r="5" ht="20.1" customHeight="1" spans="1:7">
      <c r="A5" s="46"/>
      <c r="B5" s="46"/>
      <c r="C5" s="46"/>
      <c r="D5" s="46"/>
      <c r="E5" s="46"/>
      <c r="F5" s="46"/>
      <c r="G5" s="46"/>
    </row>
    <row r="6" ht="20.1" customHeight="1" spans="1:7">
      <c r="A6" s="73" t="s">
        <v>510</v>
      </c>
      <c r="B6" s="46"/>
      <c r="C6" s="46"/>
      <c r="D6" s="46"/>
      <c r="E6" s="46"/>
      <c r="F6" s="46"/>
      <c r="G6" s="46"/>
    </row>
    <row r="7" ht="20.1" customHeight="1" spans="1:7">
      <c r="A7" s="74" t="s">
        <v>511</v>
      </c>
      <c r="B7" s="46"/>
      <c r="C7" s="46"/>
      <c r="D7" s="46"/>
      <c r="E7" s="46"/>
      <c r="F7" s="46"/>
      <c r="G7" s="46"/>
    </row>
    <row r="8" ht="20.1" customHeight="1" spans="1:7">
      <c r="A8" s="74" t="s">
        <v>71</v>
      </c>
      <c r="B8" s="46"/>
      <c r="C8" s="46"/>
      <c r="D8" s="46"/>
      <c r="E8" s="46"/>
      <c r="F8" s="46"/>
      <c r="G8" s="46"/>
    </row>
    <row r="9" ht="20.1" customHeight="1" spans="1:7">
      <c r="A9" s="25" t="s">
        <v>512</v>
      </c>
      <c r="B9" s="46"/>
      <c r="C9" s="46"/>
      <c r="D9" s="46"/>
      <c r="E9" s="46"/>
      <c r="F9" s="46"/>
      <c r="G9" s="46"/>
    </row>
    <row r="10" ht="20.1" customHeight="1" spans="1:7">
      <c r="A10" s="74" t="s">
        <v>511</v>
      </c>
      <c r="B10" s="46"/>
      <c r="C10" s="46"/>
      <c r="D10" s="46"/>
      <c r="E10" s="46"/>
      <c r="F10" s="46"/>
      <c r="G10" s="46"/>
    </row>
    <row r="11" ht="20.1" customHeight="1" spans="1:7">
      <c r="A11" s="74" t="s">
        <v>71</v>
      </c>
      <c r="B11" s="46"/>
      <c r="C11" s="46"/>
      <c r="D11" s="46"/>
      <c r="E11" s="46"/>
      <c r="F11" s="46"/>
      <c r="G11" s="46"/>
    </row>
    <row r="12" ht="20.1" customHeight="1" spans="1:7">
      <c r="A12" s="73" t="s">
        <v>513</v>
      </c>
      <c r="B12" s="46"/>
      <c r="C12" s="46"/>
      <c r="D12" s="46"/>
      <c r="E12" s="46"/>
      <c r="F12" s="46"/>
      <c r="G12" s="46"/>
    </row>
    <row r="13" ht="20.1" customHeight="1" spans="1:7">
      <c r="A13" s="74" t="s">
        <v>511</v>
      </c>
      <c r="B13" s="46"/>
      <c r="C13" s="46"/>
      <c r="D13" s="46"/>
      <c r="E13" s="46"/>
      <c r="F13" s="46"/>
      <c r="G13" s="46"/>
    </row>
    <row r="14" ht="20.1" customHeight="1" spans="1:7">
      <c r="A14" s="74" t="s">
        <v>71</v>
      </c>
      <c r="B14" s="46"/>
      <c r="C14" s="46"/>
      <c r="D14" s="46"/>
      <c r="E14" s="46"/>
      <c r="F14" s="46"/>
      <c r="G14" s="46"/>
    </row>
    <row r="15" ht="20.1" customHeight="1" spans="2:7">
      <c r="B15" s="46"/>
      <c r="C15" s="46"/>
      <c r="D15" s="46"/>
      <c r="E15" s="46"/>
      <c r="F15" s="46"/>
      <c r="G15" s="46"/>
    </row>
    <row r="16" ht="20.1" customHeight="1" spans="2:7">
      <c r="B16" s="46"/>
      <c r="C16" s="46"/>
      <c r="D16" s="46"/>
      <c r="E16" s="46"/>
      <c r="F16" s="46"/>
      <c r="G16" s="46"/>
    </row>
    <row r="17" ht="20.1" customHeight="1" spans="2:7">
      <c r="B17" s="46"/>
      <c r="C17" s="46"/>
      <c r="D17" s="46"/>
      <c r="E17" s="46"/>
      <c r="F17" s="46"/>
      <c r="G17" s="46"/>
    </row>
    <row r="18" ht="20.1" customHeight="1" spans="1:7">
      <c r="A18" s="75"/>
      <c r="B18" s="46"/>
      <c r="C18" s="46"/>
      <c r="D18" s="46"/>
      <c r="E18" s="46"/>
      <c r="F18" s="46"/>
      <c r="G18" s="46"/>
    </row>
    <row r="19" ht="20.1" customHeight="1" spans="1:7">
      <c r="A19" s="46"/>
      <c r="B19" s="46"/>
      <c r="C19" s="46"/>
      <c r="D19" s="46"/>
      <c r="E19" s="46"/>
      <c r="F19" s="46"/>
      <c r="G19" s="46"/>
    </row>
    <row r="20" ht="20.1" customHeight="1"/>
    <row r="21" ht="20.1" customHeight="1"/>
    <row r="22" ht="20.1" customHeight="1"/>
    <row r="23" ht="20.1" customHeight="1"/>
    <row r="24" ht="20.1" customHeight="1"/>
    <row r="25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L14" sqref="L14"/>
    </sheetView>
  </sheetViews>
  <sheetFormatPr defaultColWidth="9" defaultRowHeight="12.75" outlineLevelCol="3"/>
  <cols>
    <col min="1" max="1" width="43.5714285714286" style="46" customWidth="1"/>
    <col min="2" max="4" width="15.7142857142857" style="46" customWidth="1"/>
    <col min="5" max="16384" width="9.14285714285714" style="46"/>
  </cols>
  <sheetData>
    <row r="1" ht="18" customHeight="1" spans="1:4">
      <c r="A1" s="52" t="s">
        <v>514</v>
      </c>
      <c r="B1" s="59"/>
      <c r="C1" s="60"/>
      <c r="D1" s="60"/>
    </row>
    <row r="2" ht="18" customHeight="1" spans="1:4">
      <c r="A2" s="52" t="s">
        <v>515</v>
      </c>
      <c r="B2" s="60"/>
      <c r="C2" s="37"/>
      <c r="D2" s="37"/>
    </row>
    <row r="3" ht="18" customHeight="1" spans="1:4">
      <c r="A3" s="63"/>
      <c r="B3" s="60"/>
      <c r="C3" s="37"/>
      <c r="D3" s="37"/>
    </row>
    <row r="4" ht="18" customHeight="1" spans="1:4">
      <c r="A4" s="64"/>
      <c r="B4" s="65"/>
      <c r="C4" s="25"/>
      <c r="D4" s="54" t="s">
        <v>124</v>
      </c>
    </row>
    <row r="5" ht="18" customHeight="1" spans="1:4">
      <c r="A5" s="25"/>
      <c r="B5" s="66" t="s">
        <v>516</v>
      </c>
      <c r="C5" s="67" t="s">
        <v>453</v>
      </c>
      <c r="D5" s="67"/>
    </row>
    <row r="6" ht="18" customHeight="1" spans="1:4">
      <c r="A6" s="25"/>
      <c r="B6" s="68"/>
      <c r="C6" s="67" t="s">
        <v>517</v>
      </c>
      <c r="D6" s="67" t="s">
        <v>71</v>
      </c>
    </row>
    <row r="7" ht="18" customHeight="1" spans="1:4">
      <c r="A7" s="25"/>
      <c r="B7" s="25"/>
      <c r="C7" s="25"/>
      <c r="D7" s="25"/>
    </row>
    <row r="8" ht="18" customHeight="1" spans="1:4">
      <c r="A8" s="17" t="s">
        <v>73</v>
      </c>
      <c r="B8" s="25"/>
      <c r="C8" s="25"/>
      <c r="D8" s="25"/>
    </row>
    <row r="9" ht="18" customHeight="1" spans="1:4">
      <c r="A9" s="17" t="s">
        <v>74</v>
      </c>
      <c r="B9" s="25"/>
      <c r="C9" s="25"/>
      <c r="D9" s="69"/>
    </row>
    <row r="10" ht="18" customHeight="1" spans="1:1">
      <c r="A10" s="17" t="s">
        <v>74</v>
      </c>
    </row>
    <row r="11" ht="18" customHeight="1" spans="1:1">
      <c r="A11" s="17" t="s">
        <v>74</v>
      </c>
    </row>
    <row r="12" ht="18" customHeight="1" spans="1:1">
      <c r="A12" s="17" t="s">
        <v>74</v>
      </c>
    </row>
  </sheetData>
  <mergeCells count="1">
    <mergeCell ref="C5:D5"/>
  </mergeCells>
  <pageMargins left="0.75" right="0.5" top="0.75" bottom="0.75" header="0.5" footer="0.25"/>
  <pageSetup paperSize="9" orientation="portrait"/>
  <headerFooter alignWithMargins="0">
    <oddFooter>&amp;C&amp;11&amp;P</oddFooter>
  </headerFooter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L14" sqref="L14"/>
    </sheetView>
  </sheetViews>
  <sheetFormatPr defaultColWidth="9" defaultRowHeight="12.75" outlineLevelCol="5"/>
  <cols>
    <col min="1" max="1" width="40" customWidth="1"/>
  </cols>
  <sheetData>
    <row r="1" ht="20.1" customHeight="1" spans="1:1">
      <c r="A1" s="51" t="s">
        <v>518</v>
      </c>
    </row>
    <row r="2" ht="20.1" customHeight="1" spans="1:1">
      <c r="A2" s="52" t="s">
        <v>519</v>
      </c>
    </row>
    <row r="3" ht="20.1" customHeight="1"/>
    <row r="4" ht="20.1" customHeight="1" spans="1:6">
      <c r="A4" s="53"/>
      <c r="B4" s="46"/>
      <c r="C4" s="46"/>
      <c r="D4" s="46"/>
      <c r="E4" s="46"/>
      <c r="F4" s="54" t="s">
        <v>520</v>
      </c>
    </row>
    <row r="5" ht="20.1" customHeight="1" spans="1:6">
      <c r="A5" s="25"/>
      <c r="B5" s="15" t="s">
        <v>73</v>
      </c>
      <c r="C5" s="15" t="s">
        <v>74</v>
      </c>
      <c r="D5" s="15" t="s">
        <v>74</v>
      </c>
      <c r="E5" s="15" t="s">
        <v>74</v>
      </c>
      <c r="F5" s="15" t="s">
        <v>74</v>
      </c>
    </row>
    <row r="6" ht="20.1" customHeight="1" spans="1:6">
      <c r="A6" s="25"/>
      <c r="B6" s="25"/>
      <c r="C6" s="25"/>
      <c r="D6" s="25"/>
      <c r="E6" s="25"/>
      <c r="F6" s="25"/>
    </row>
    <row r="7" ht="20.1" customHeight="1" spans="1:6">
      <c r="A7" s="55" t="s">
        <v>79</v>
      </c>
      <c r="B7" s="37"/>
      <c r="C7" s="56"/>
      <c r="D7" s="56"/>
      <c r="E7" s="56"/>
      <c r="F7" s="56"/>
    </row>
    <row r="8" ht="20.1" customHeight="1" spans="1:6">
      <c r="A8" s="20" t="s">
        <v>11</v>
      </c>
      <c r="B8" s="46"/>
      <c r="C8" s="46"/>
      <c r="D8" s="46"/>
      <c r="E8" s="46"/>
      <c r="F8" s="46"/>
    </row>
    <row r="9" ht="20.1" customHeight="1" spans="1:6">
      <c r="A9" s="57"/>
      <c r="B9" s="46"/>
      <c r="C9" s="46"/>
      <c r="D9" s="46"/>
      <c r="E9" s="46"/>
      <c r="F9" s="46"/>
    </row>
    <row r="10" ht="20.1" customHeight="1" spans="1:6">
      <c r="A10" s="57"/>
      <c r="B10" s="46"/>
      <c r="C10" s="46"/>
      <c r="D10" s="46"/>
      <c r="E10" s="46"/>
      <c r="F10" s="46"/>
    </row>
    <row r="11" ht="20.1" customHeight="1" spans="1:6">
      <c r="A11" s="57"/>
      <c r="B11" s="46"/>
      <c r="C11" s="46"/>
      <c r="D11" s="46"/>
      <c r="E11" s="46"/>
      <c r="F11" s="46"/>
    </row>
    <row r="12" ht="20.1" customHeight="1" spans="1:6">
      <c r="A12" s="57"/>
      <c r="B12" s="46"/>
      <c r="C12" s="46"/>
      <c r="D12" s="46"/>
      <c r="E12" s="46"/>
      <c r="F12" s="46"/>
    </row>
    <row r="13" ht="20.1" customHeight="1" spans="1:6">
      <c r="A13" s="57"/>
      <c r="B13" s="46"/>
      <c r="C13" s="46"/>
      <c r="D13" s="46"/>
      <c r="E13" s="46"/>
      <c r="F13" s="46"/>
    </row>
    <row r="14" ht="20.1" customHeight="1" spans="1:6">
      <c r="A14" s="57"/>
      <c r="B14" s="46"/>
      <c r="C14" s="46"/>
      <c r="D14" s="46"/>
      <c r="E14" s="46"/>
      <c r="F14" s="46"/>
    </row>
    <row r="15" ht="20.1" customHeight="1" spans="1:6">
      <c r="A15" s="57"/>
      <c r="B15" s="46"/>
      <c r="C15" s="46"/>
      <c r="D15" s="46"/>
      <c r="E15" s="46"/>
      <c r="F15" s="46"/>
    </row>
    <row r="16" ht="20.1" customHeight="1" spans="1:6">
      <c r="A16" s="46"/>
      <c r="B16" s="46"/>
      <c r="C16" s="46"/>
      <c r="D16" s="46"/>
      <c r="E16" s="46"/>
      <c r="F16" s="46"/>
    </row>
    <row r="17" ht="20.1" customHeight="1" spans="1:6">
      <c r="A17" s="58"/>
      <c r="B17" s="46"/>
      <c r="C17" s="46"/>
      <c r="D17" s="46"/>
      <c r="E17" s="46"/>
      <c r="F17" s="46"/>
    </row>
    <row r="18" ht="20.1" customHeight="1" spans="1:6">
      <c r="A18" s="46"/>
      <c r="B18" s="46"/>
      <c r="C18" s="46"/>
      <c r="D18" s="46"/>
      <c r="E18" s="46"/>
      <c r="F18" s="46"/>
    </row>
    <row r="19" ht="20.1" customHeight="1"/>
    <row r="20" ht="20.1" customHeight="1" spans="1:6">
      <c r="A20" s="52" t="s">
        <v>521</v>
      </c>
      <c r="B20" s="59"/>
      <c r="C20" s="60"/>
      <c r="D20" s="60"/>
      <c r="E20" s="37"/>
      <c r="F20" s="37"/>
    </row>
    <row r="21" ht="20.1" customHeight="1" spans="1:6">
      <c r="A21" s="52" t="s">
        <v>440</v>
      </c>
      <c r="B21" s="60"/>
      <c r="C21" s="37"/>
      <c r="D21" s="37"/>
      <c r="E21" s="37"/>
      <c r="F21" s="37"/>
    </row>
    <row r="22" ht="20.1" customHeight="1" spans="1:6">
      <c r="A22" s="53"/>
      <c r="B22" s="46"/>
      <c r="C22" s="46"/>
      <c r="D22" s="46"/>
      <c r="E22" s="46"/>
      <c r="F22" s="36" t="s">
        <v>95</v>
      </c>
    </row>
    <row r="23" ht="20.1" customHeight="1" spans="1:6">
      <c r="A23" s="25"/>
      <c r="B23" s="15" t="s">
        <v>73</v>
      </c>
      <c r="C23" s="15" t="s">
        <v>74</v>
      </c>
      <c r="D23" s="15" t="s">
        <v>74</v>
      </c>
      <c r="E23" s="15" t="s">
        <v>74</v>
      </c>
      <c r="F23" s="15" t="s">
        <v>74</v>
      </c>
    </row>
    <row r="24" ht="20.1" customHeight="1" spans="1:6">
      <c r="A24" s="25"/>
      <c r="B24" s="17"/>
      <c r="C24" s="17"/>
      <c r="D24" s="17"/>
      <c r="E24" s="17"/>
      <c r="F24" s="61"/>
    </row>
    <row r="25" ht="20.1" customHeight="1" spans="1:6">
      <c r="A25" s="55" t="s">
        <v>79</v>
      </c>
      <c r="B25" s="37"/>
      <c r="C25" s="56"/>
      <c r="D25" s="56"/>
      <c r="E25" s="56"/>
      <c r="F25" s="56"/>
    </row>
    <row r="26" ht="20.1" customHeight="1" spans="1:6">
      <c r="A26" s="57" t="s">
        <v>11</v>
      </c>
      <c r="B26" s="46"/>
      <c r="C26" s="46"/>
      <c r="D26" s="46"/>
      <c r="E26" s="46"/>
      <c r="F26" s="46"/>
    </row>
    <row r="27" ht="20.1" customHeight="1" spans="1:6">
      <c r="A27" s="62" t="s">
        <v>74</v>
      </c>
      <c r="B27" s="46"/>
      <c r="C27" s="46"/>
      <c r="D27" s="46"/>
      <c r="E27" s="46"/>
      <c r="F27" s="46"/>
    </row>
    <row r="28" ht="20.1" customHeight="1" spans="1:6">
      <c r="A28" s="46"/>
      <c r="B28" s="46"/>
      <c r="C28" s="46"/>
      <c r="D28" s="46"/>
      <c r="E28" s="46"/>
      <c r="F28" s="46"/>
    </row>
    <row r="29" ht="20.1" customHeight="1" spans="1:6">
      <c r="A29" s="46"/>
      <c r="B29" s="46"/>
      <c r="C29" s="46"/>
      <c r="D29" s="46"/>
      <c r="E29" s="46"/>
      <c r="F29" s="46"/>
    </row>
    <row r="30" ht="20.1" customHeight="1" spans="1:6">
      <c r="A30" s="46"/>
      <c r="B30" s="46"/>
      <c r="C30" s="46"/>
      <c r="D30" s="46"/>
      <c r="E30" s="46"/>
      <c r="F30" s="46"/>
    </row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L14" sqref="L14"/>
    </sheetView>
  </sheetViews>
  <sheetFormatPr defaultColWidth="8.85714285714286" defaultRowHeight="20.25" customHeight="1" outlineLevelCol="3"/>
  <cols>
    <col min="1" max="1" width="7.85714285714286" style="41" customWidth="1"/>
    <col min="2" max="2" width="72.5714285714286" style="41" customWidth="1"/>
    <col min="3" max="3" width="9.57142857142857" style="41" customWidth="1"/>
    <col min="4" max="16384" width="8.85714285714286" style="41"/>
  </cols>
  <sheetData>
    <row r="1" ht="24.75" customHeight="1"/>
    <row r="2" ht="20.1" customHeight="1" spans="2:2">
      <c r="B2" s="42"/>
    </row>
    <row r="3" ht="20.1" customHeight="1" spans="2:2">
      <c r="B3" s="42"/>
    </row>
    <row r="4" ht="20.1" customHeight="1" spans="1:3">
      <c r="A4" s="43"/>
      <c r="B4" s="44"/>
      <c r="C4" s="43"/>
    </row>
    <row r="5" ht="20.1" customHeight="1" spans="1:4">
      <c r="A5" s="45"/>
      <c r="B5" s="46"/>
      <c r="C5" s="47"/>
      <c r="D5" s="47"/>
    </row>
    <row r="6" ht="20.1" customHeight="1" spans="1:4">
      <c r="A6" s="45"/>
      <c r="B6" s="46"/>
      <c r="C6" s="47"/>
      <c r="D6" s="47"/>
    </row>
    <row r="7" ht="20.1" customHeight="1" spans="1:4">
      <c r="A7" s="45"/>
      <c r="B7" s="46"/>
      <c r="C7" s="47"/>
      <c r="D7" s="47"/>
    </row>
    <row r="8" ht="20.1" customHeight="1" spans="1:4">
      <c r="A8" s="45"/>
      <c r="B8" s="48"/>
      <c r="C8" s="47"/>
      <c r="D8" s="47"/>
    </row>
    <row r="9" ht="20.1" customHeight="1" spans="1:3">
      <c r="A9" s="45"/>
      <c r="B9" s="48"/>
      <c r="C9" s="49"/>
    </row>
    <row r="10" ht="20.1" customHeight="1" spans="1:2">
      <c r="A10" s="45"/>
      <c r="B10" s="48"/>
    </row>
    <row r="11" ht="20.1" customHeight="1"/>
    <row r="12" ht="20.1" customHeight="1"/>
    <row r="13" ht="20.1" customHeight="1"/>
    <row r="14" ht="20.1" customHeight="1"/>
    <row r="18" ht="25.5" customHeight="1" spans="2:2">
      <c r="B18" s="50" t="s">
        <v>522</v>
      </c>
    </row>
  </sheetData>
  <pageMargins left="0.75" right="0.5" top="0.75" bottom="0.75" header="0.5" footer="0.25"/>
  <pageSetup paperSize="9" firstPageNumber="84" orientation="portrait" useFirstPageNumber="1"/>
  <headerFooter alignWithMargins="0">
    <oddFooter>&amp;C&amp;11&amp;P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13" workbookViewId="0">
      <selection activeCell="L14" sqref="L14"/>
    </sheetView>
  </sheetViews>
  <sheetFormatPr defaultColWidth="9" defaultRowHeight="12.75" outlineLevelCol="5"/>
  <cols>
    <col min="1" max="1" width="39.2857142857143" customWidth="1"/>
    <col min="2" max="6" width="9.85714285714286" customWidth="1"/>
  </cols>
  <sheetData>
    <row r="1" ht="20.1" customHeight="1" spans="1:1">
      <c r="A1" s="33" t="s">
        <v>523</v>
      </c>
    </row>
    <row r="2" ht="20.1" customHeight="1" spans="1:1">
      <c r="A2" s="34"/>
    </row>
    <row r="3" ht="20.1" customHeight="1"/>
    <row r="4" ht="20.1" customHeight="1" spans="1:6">
      <c r="A4" s="35"/>
      <c r="B4" s="35"/>
      <c r="C4" s="35"/>
      <c r="D4" s="35"/>
      <c r="F4" s="36" t="s">
        <v>524</v>
      </c>
    </row>
    <row r="5" ht="24.75" customHeight="1" spans="2:6">
      <c r="B5" s="15" t="s">
        <v>73</v>
      </c>
      <c r="C5" s="15" t="s">
        <v>74</v>
      </c>
      <c r="D5" s="15" t="s">
        <v>74</v>
      </c>
      <c r="E5" s="15" t="s">
        <v>74</v>
      </c>
      <c r="F5" s="15" t="s">
        <v>74</v>
      </c>
    </row>
    <row r="6" ht="20.1" customHeight="1" spans="2:6">
      <c r="B6" s="17"/>
      <c r="C6" s="17"/>
      <c r="D6" s="17"/>
      <c r="E6" s="17"/>
      <c r="F6" s="18"/>
    </row>
    <row r="7" ht="20.1" customHeight="1" spans="1:1">
      <c r="A7" s="37" t="s">
        <v>15</v>
      </c>
    </row>
    <row r="8" ht="20.1" customHeight="1" spans="1:1">
      <c r="A8" s="20" t="s">
        <v>11</v>
      </c>
    </row>
    <row r="9" ht="20.1" customHeight="1" spans="1:1">
      <c r="A9" s="38" t="s">
        <v>525</v>
      </c>
    </row>
    <row r="10" ht="20.1" customHeight="1" spans="1:2">
      <c r="A10" s="39"/>
      <c r="B10" s="40"/>
    </row>
    <row r="11" ht="20.1" customHeight="1" spans="1:1">
      <c r="A11" s="18"/>
    </row>
    <row r="12" ht="20.1" customHeight="1"/>
    <row r="13" ht="20.1" customHeight="1"/>
    <row r="14" ht="20.1" customHeight="1" spans="1:1">
      <c r="A14" s="33" t="s">
        <v>526</v>
      </c>
    </row>
    <row r="15" ht="20.1" customHeight="1" spans="1:1">
      <c r="A15" s="34"/>
    </row>
    <row r="16" ht="20.1" customHeight="1" spans="1:6">
      <c r="A16" s="35"/>
      <c r="B16" s="35"/>
      <c r="C16" s="35"/>
      <c r="D16" s="35"/>
      <c r="F16" s="36" t="s">
        <v>524</v>
      </c>
    </row>
    <row r="17" ht="20.1" customHeight="1" spans="2:6">
      <c r="B17" s="15" t="s">
        <v>73</v>
      </c>
      <c r="C17" s="15" t="s">
        <v>74</v>
      </c>
      <c r="D17" s="15" t="s">
        <v>74</v>
      </c>
      <c r="E17" s="15" t="s">
        <v>74</v>
      </c>
      <c r="F17" s="15" t="s">
        <v>74</v>
      </c>
    </row>
    <row r="18" ht="20.1" customHeight="1" spans="2:6">
      <c r="B18" s="17"/>
      <c r="C18" s="17"/>
      <c r="D18" s="17"/>
      <c r="E18" s="17"/>
      <c r="F18" s="18"/>
    </row>
    <row r="19" ht="20.1" customHeight="1" spans="1:6">
      <c r="A19" s="37" t="s">
        <v>15</v>
      </c>
      <c r="B19" s="17"/>
      <c r="C19" s="17"/>
      <c r="D19" s="17"/>
      <c r="E19" s="17"/>
      <c r="F19" s="17"/>
    </row>
    <row r="20" ht="20.1" customHeight="1" spans="1:6">
      <c r="A20" s="20" t="s">
        <v>11</v>
      </c>
      <c r="B20" s="17"/>
      <c r="C20" s="17"/>
      <c r="D20" s="17"/>
      <c r="E20" s="17"/>
      <c r="F20" s="17"/>
    </row>
    <row r="21" ht="20.1" customHeight="1" spans="1:1">
      <c r="A21" s="38" t="s">
        <v>525</v>
      </c>
    </row>
    <row r="22" ht="20.1" customHeight="1"/>
    <row r="23" ht="20.1" customHeight="1"/>
    <row r="24" ht="20.1" customHeight="1"/>
    <row r="25" ht="20.1" customHeight="1"/>
    <row r="26" ht="20.1" customHeight="1"/>
    <row r="27" ht="20.1" customHeight="1" spans="1:1">
      <c r="A27" s="33" t="s">
        <v>527</v>
      </c>
    </row>
    <row r="28" ht="20.1" customHeight="1" spans="1:1">
      <c r="A28" s="34"/>
    </row>
    <row r="29" ht="20.1" customHeight="1" spans="1:6">
      <c r="A29" s="35"/>
      <c r="B29" s="35"/>
      <c r="C29" s="35"/>
      <c r="D29" s="35"/>
      <c r="F29" s="36" t="s">
        <v>528</v>
      </c>
    </row>
    <row r="30" ht="20.1" customHeight="1" spans="2:6">
      <c r="B30" s="15" t="s">
        <v>73</v>
      </c>
      <c r="C30" s="15" t="s">
        <v>74</v>
      </c>
      <c r="D30" s="15" t="s">
        <v>74</v>
      </c>
      <c r="E30" s="15" t="s">
        <v>74</v>
      </c>
      <c r="F30" s="15" t="s">
        <v>74</v>
      </c>
    </row>
    <row r="31" ht="20.1" customHeight="1" spans="2:6">
      <c r="B31" s="17"/>
      <c r="C31" s="17"/>
      <c r="D31" s="17"/>
      <c r="E31" s="17"/>
      <c r="F31" s="18"/>
    </row>
    <row r="32" ht="20.1" customHeight="1" spans="1:6">
      <c r="A32" s="37" t="s">
        <v>15</v>
      </c>
      <c r="B32" s="17"/>
      <c r="C32" s="17"/>
      <c r="D32" s="17"/>
      <c r="E32" s="17"/>
      <c r="F32" s="17"/>
    </row>
    <row r="33" ht="20.1" customHeight="1" spans="1:1">
      <c r="A33" s="20" t="s">
        <v>11</v>
      </c>
    </row>
    <row r="34" ht="20.1" customHeight="1" spans="1:1">
      <c r="A34" s="38" t="s">
        <v>525</v>
      </c>
    </row>
    <row r="35" ht="20.1" customHeight="1" spans="1:1">
      <c r="A35" s="39"/>
    </row>
    <row r="36" ht="20.1" customHeight="1" spans="1:1">
      <c r="A36" s="39"/>
    </row>
    <row r="37" ht="20.1" customHeight="1" spans="1:2">
      <c r="A37" s="39"/>
      <c r="B37" s="40"/>
    </row>
    <row r="38" ht="20.1" customHeight="1" spans="1:1">
      <c r="A38" s="18"/>
    </row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L14" sqref="L14"/>
    </sheetView>
  </sheetViews>
  <sheetFormatPr defaultColWidth="10.2857142857143" defaultRowHeight="15.95" customHeight="1" outlineLevelCol="6"/>
  <cols>
    <col min="1" max="1" width="2.42857142857143" style="1" customWidth="1"/>
    <col min="2" max="2" width="39.8571428571429" style="1" customWidth="1"/>
    <col min="3" max="6" width="8.71428571428571" style="1" customWidth="1"/>
    <col min="7" max="7" width="9.71428571428571" style="1" customWidth="1"/>
    <col min="8" max="16384" width="10.2857142857143" style="1"/>
  </cols>
  <sheetData>
    <row r="1" ht="18" customHeight="1" spans="1:7">
      <c r="A1" s="2" t="s">
        <v>529</v>
      </c>
      <c r="B1" s="3"/>
      <c r="C1" s="4"/>
      <c r="D1" s="4"/>
      <c r="E1" s="4"/>
      <c r="F1" s="4"/>
      <c r="G1" s="4"/>
    </row>
    <row r="2" ht="18" customHeight="1" spans="1:7">
      <c r="A2" s="5"/>
      <c r="B2" s="4"/>
      <c r="C2" s="6"/>
      <c r="D2" s="6"/>
      <c r="E2" s="6"/>
      <c r="F2" s="6"/>
      <c r="G2" s="6"/>
    </row>
    <row r="3" ht="18" customHeight="1" spans="1:7">
      <c r="A3" s="7"/>
      <c r="B3" s="8"/>
      <c r="C3" s="9"/>
      <c r="D3" s="9"/>
      <c r="E3" s="10"/>
      <c r="F3" s="10"/>
      <c r="G3" s="10"/>
    </row>
    <row r="4" ht="18" customHeight="1" spans="1:7">
      <c r="A4" s="11"/>
      <c r="B4" s="9"/>
      <c r="C4" s="9"/>
      <c r="D4" s="9"/>
      <c r="E4" s="10"/>
      <c r="F4" s="10"/>
      <c r="G4" s="10"/>
    </row>
    <row r="5" ht="18" customHeight="1" spans="4:7">
      <c r="D5" s="12"/>
      <c r="E5" s="12"/>
      <c r="F5" s="12"/>
      <c r="G5" s="13" t="s">
        <v>530</v>
      </c>
    </row>
    <row r="6" ht="18" customHeight="1" spans="1:7">
      <c r="A6" s="14" t="s">
        <v>9</v>
      </c>
      <c r="B6" s="14"/>
      <c r="C6" s="15" t="s">
        <v>73</v>
      </c>
      <c r="D6" s="15" t="s">
        <v>74</v>
      </c>
      <c r="E6" s="15" t="s">
        <v>74</v>
      </c>
      <c r="F6" s="15" t="s">
        <v>74</v>
      </c>
      <c r="G6" s="15" t="s">
        <v>74</v>
      </c>
    </row>
    <row r="7" ht="18" customHeight="1" spans="1:7">
      <c r="A7" s="16"/>
      <c r="B7" s="16"/>
      <c r="C7" s="17"/>
      <c r="D7" s="17"/>
      <c r="E7" s="17"/>
      <c r="F7" s="17"/>
      <c r="G7" s="18"/>
    </row>
    <row r="8" ht="18" customHeight="1" spans="1:7">
      <c r="A8" s="19" t="s">
        <v>531</v>
      </c>
      <c r="B8" s="19"/>
      <c r="C8" s="17"/>
      <c r="D8" s="17"/>
      <c r="E8" s="17"/>
      <c r="F8" s="17"/>
      <c r="G8" s="17"/>
    </row>
    <row r="9" ht="18" customHeight="1" spans="1:1">
      <c r="A9" s="20" t="s">
        <v>11</v>
      </c>
    </row>
    <row r="10" ht="18" customHeight="1" spans="1:2">
      <c r="A10" s="21"/>
      <c r="B10" s="22" t="s">
        <v>532</v>
      </c>
    </row>
    <row r="11" ht="18" customHeight="1" spans="1:2">
      <c r="A11" s="23"/>
      <c r="B11" s="24"/>
    </row>
    <row r="12" ht="18" customHeight="1" spans="1:2">
      <c r="A12" s="25"/>
      <c r="B12" s="26"/>
    </row>
    <row r="13" ht="18" customHeight="1" spans="1:2">
      <c r="A13" s="25"/>
      <c r="B13" s="26"/>
    </row>
    <row r="14" ht="18" customHeight="1" spans="1:2">
      <c r="A14" s="21"/>
      <c r="B14" s="24"/>
    </row>
    <row r="15" ht="18" customHeight="1" spans="1:7">
      <c r="A15" s="2" t="s">
        <v>533</v>
      </c>
      <c r="B15" s="3"/>
      <c r="C15" s="4"/>
      <c r="D15" s="4"/>
      <c r="E15" s="4"/>
      <c r="F15" s="4"/>
      <c r="G15" s="4"/>
    </row>
    <row r="16" ht="18" customHeight="1" spans="1:7">
      <c r="A16" s="27"/>
      <c r="B16" s="3"/>
      <c r="C16" s="4"/>
      <c r="D16" s="4"/>
      <c r="E16" s="4"/>
      <c r="F16" s="4"/>
      <c r="G16" s="4"/>
    </row>
    <row r="17" ht="18" customHeight="1" spans="1:7">
      <c r="A17" s="28"/>
      <c r="B17" s="9"/>
      <c r="C17" s="9"/>
      <c r="D17" s="9"/>
      <c r="E17" s="10"/>
      <c r="F17" s="10"/>
      <c r="G17" s="10"/>
    </row>
    <row r="18" ht="18" customHeight="1" spans="4:7">
      <c r="D18" s="12"/>
      <c r="E18" s="12"/>
      <c r="F18" s="12"/>
      <c r="G18" s="13" t="s">
        <v>530</v>
      </c>
    </row>
    <row r="19" ht="18" customHeight="1" spans="1:7">
      <c r="A19" s="14" t="s">
        <v>9</v>
      </c>
      <c r="B19" s="14"/>
      <c r="C19" s="15" t="s">
        <v>73</v>
      </c>
      <c r="D19" s="15" t="s">
        <v>74</v>
      </c>
      <c r="E19" s="15" t="s">
        <v>74</v>
      </c>
      <c r="F19" s="15" t="s">
        <v>74</v>
      </c>
      <c r="G19" s="15" t="s">
        <v>74</v>
      </c>
    </row>
    <row r="20" ht="18" customHeight="1" spans="1:7">
      <c r="A20" s="16"/>
      <c r="B20" s="16"/>
      <c r="C20" s="17"/>
      <c r="D20" s="17"/>
      <c r="E20" s="17"/>
      <c r="F20" s="17"/>
      <c r="G20" s="18"/>
    </row>
    <row r="21" ht="18" customHeight="1" spans="1:7">
      <c r="A21" s="19" t="s">
        <v>531</v>
      </c>
      <c r="B21" s="19"/>
      <c r="C21" s="17"/>
      <c r="D21" s="17"/>
      <c r="E21" s="17"/>
      <c r="F21" s="17"/>
      <c r="G21" s="17"/>
    </row>
    <row r="22" ht="18" customHeight="1" spans="1:1">
      <c r="A22" s="20" t="s">
        <v>11</v>
      </c>
    </row>
    <row r="23" ht="18" customHeight="1" spans="1:2">
      <c r="A23" s="21"/>
      <c r="B23" s="22" t="s">
        <v>532</v>
      </c>
    </row>
    <row r="24" ht="18" customHeight="1" spans="1:2">
      <c r="A24" s="29"/>
      <c r="B24" s="30"/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 spans="1:7">
      <c r="A31" s="2" t="s">
        <v>534</v>
      </c>
      <c r="B31" s="3"/>
      <c r="C31" s="4"/>
      <c r="D31" s="4"/>
      <c r="E31" s="4"/>
      <c r="F31" s="4"/>
      <c r="G31" s="4"/>
    </row>
    <row r="32" ht="18" customHeight="1" spans="1:7">
      <c r="A32" s="27"/>
      <c r="B32" s="3"/>
      <c r="C32" s="4"/>
      <c r="D32" s="4"/>
      <c r="E32" s="4"/>
      <c r="F32" s="4"/>
      <c r="G32" s="4"/>
    </row>
    <row r="33" ht="18" customHeight="1" spans="1:7">
      <c r="A33" s="31"/>
      <c r="B33" s="8"/>
      <c r="C33" s="7"/>
      <c r="D33" s="7"/>
      <c r="E33" s="7"/>
      <c r="F33" s="7"/>
      <c r="G33" s="7"/>
    </row>
    <row r="34" ht="18" customHeight="1" spans="4:7">
      <c r="D34" s="12"/>
      <c r="E34" s="12"/>
      <c r="F34" s="12"/>
      <c r="G34" s="13" t="s">
        <v>530</v>
      </c>
    </row>
    <row r="35" ht="18" customHeight="1" spans="1:7">
      <c r="A35" s="14" t="s">
        <v>9</v>
      </c>
      <c r="B35" s="14"/>
      <c r="C35" s="15" t="s">
        <v>73</v>
      </c>
      <c r="D35" s="15" t="s">
        <v>74</v>
      </c>
      <c r="E35" s="15" t="s">
        <v>74</v>
      </c>
      <c r="F35" s="15" t="s">
        <v>74</v>
      </c>
      <c r="G35" s="15" t="s">
        <v>74</v>
      </c>
    </row>
    <row r="36" ht="18" customHeight="1"/>
    <row r="37" ht="18" customHeight="1" spans="1:1">
      <c r="A37" s="32" t="s">
        <v>531</v>
      </c>
    </row>
    <row r="38" ht="18" customHeight="1" spans="1:2">
      <c r="A38" s="20" t="s">
        <v>11</v>
      </c>
      <c r="B38" s="24"/>
    </row>
    <row r="39" ht="18" customHeight="1" spans="1:2">
      <c r="A39" s="23"/>
      <c r="B39" s="22" t="s">
        <v>535</v>
      </c>
    </row>
    <row r="40" ht="18" customHeight="1" spans="1:2">
      <c r="A40" s="25"/>
      <c r="B40" s="26"/>
    </row>
    <row r="41" ht="18" customHeight="1" spans="1:2">
      <c r="A41" s="25"/>
      <c r="B41" s="26"/>
    </row>
    <row r="42" ht="18" customHeight="1" spans="1:2">
      <c r="A42" s="21"/>
      <c r="B42" s="24"/>
    </row>
    <row r="43" ht="18" customHeight="1" spans="1:2">
      <c r="A43" s="21"/>
      <c r="B43" s="24"/>
    </row>
    <row r="44" ht="18" customHeight="1"/>
  </sheetData>
  <mergeCells count="2">
    <mergeCell ref="A8:B8"/>
    <mergeCell ref="A21:B21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L14" sqref="L14"/>
    </sheetView>
  </sheetViews>
  <sheetFormatPr defaultColWidth="9" defaultRowHeight="15.95" customHeight="1" outlineLevelCol="3"/>
  <cols>
    <col min="1" max="1" width="31.8571428571429" customWidth="1"/>
    <col min="2" max="2" width="14.1428571428571" customWidth="1"/>
    <col min="3" max="3" width="21.1428571428571" customWidth="1"/>
    <col min="4" max="4" width="19" customWidth="1"/>
  </cols>
  <sheetData>
    <row r="1" ht="20.1" customHeight="1" spans="1:1">
      <c r="A1" s="70" t="s">
        <v>82</v>
      </c>
    </row>
    <row r="2" ht="20.1" customHeight="1" spans="1:1">
      <c r="A2" s="895"/>
    </row>
    <row r="3" ht="20.1" customHeight="1" spans="1:1">
      <c r="A3" s="70"/>
    </row>
    <row r="4" ht="20.1" customHeight="1" spans="1:4">
      <c r="A4" s="35"/>
      <c r="B4" s="35"/>
      <c r="C4" s="35"/>
      <c r="D4" s="35"/>
    </row>
    <row r="5" ht="20.1" customHeight="1" spans="2:4">
      <c r="B5" s="900" t="s">
        <v>83</v>
      </c>
      <c r="C5" s="900" t="s">
        <v>84</v>
      </c>
      <c r="D5" s="900" t="s">
        <v>85</v>
      </c>
    </row>
    <row r="6" ht="20.1" customHeight="1" spans="2:4">
      <c r="B6" s="901" t="s">
        <v>86</v>
      </c>
      <c r="C6" s="68" t="s">
        <v>87</v>
      </c>
      <c r="D6" s="68" t="s">
        <v>88</v>
      </c>
    </row>
    <row r="7" ht="20.1" customHeight="1"/>
    <row r="8" ht="20.1" customHeight="1" spans="1:1">
      <c r="A8" s="37" t="s">
        <v>79</v>
      </c>
    </row>
    <row r="9" ht="20.1" customHeight="1" spans="1:1">
      <c r="A9" s="20" t="s">
        <v>11</v>
      </c>
    </row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L14" sqref="L14"/>
    </sheetView>
  </sheetViews>
  <sheetFormatPr defaultColWidth="9" defaultRowHeight="12.75" outlineLevelCol="5"/>
  <cols>
    <col min="1" max="1" width="43.1428571428571" customWidth="1"/>
    <col min="2" max="5" width="8.71428571428571" customWidth="1"/>
  </cols>
  <sheetData>
    <row r="1" ht="20.1" customHeight="1" spans="1:1">
      <c r="A1" s="70" t="s">
        <v>89</v>
      </c>
    </row>
    <row r="2" ht="20.1" customHeight="1" spans="1:1">
      <c r="A2" s="895"/>
    </row>
    <row r="3" ht="20.1" customHeight="1" spans="1:1">
      <c r="A3" s="70"/>
    </row>
    <row r="4" ht="20.1" customHeight="1" spans="1:6">
      <c r="A4" s="35"/>
      <c r="B4" s="35"/>
      <c r="C4" s="35"/>
      <c r="D4" s="35"/>
      <c r="E4" s="35"/>
      <c r="F4" s="896" t="s">
        <v>90</v>
      </c>
    </row>
    <row r="5" ht="20.1" customHeight="1" spans="2:6">
      <c r="B5" s="15" t="s">
        <v>73</v>
      </c>
      <c r="C5" s="15" t="s">
        <v>74</v>
      </c>
      <c r="D5" s="15" t="s">
        <v>74</v>
      </c>
      <c r="E5" s="15" t="s">
        <v>74</v>
      </c>
      <c r="F5" s="15" t="s">
        <v>74</v>
      </c>
    </row>
    <row r="6" ht="20.1" customHeight="1"/>
    <row r="7" ht="20.1" customHeight="1" spans="1:1">
      <c r="A7" s="37" t="s">
        <v>79</v>
      </c>
    </row>
    <row r="8" ht="20.1" customHeight="1" spans="1:1">
      <c r="A8" s="897" t="s">
        <v>91</v>
      </c>
    </row>
    <row r="9" ht="20.1" customHeight="1" spans="1:1">
      <c r="A9" s="898" t="s">
        <v>92</v>
      </c>
    </row>
    <row r="10" ht="20.1" customHeight="1" spans="1:1">
      <c r="A10" s="898" t="s">
        <v>93</v>
      </c>
    </row>
    <row r="11" ht="20.1" customHeight="1" spans="1:1">
      <c r="A11" s="897" t="s">
        <v>11</v>
      </c>
    </row>
    <row r="12" ht="20.1" customHeight="1" spans="1:1">
      <c r="A12" s="899"/>
    </row>
    <row r="13" ht="20.1" customHeight="1"/>
    <row r="14" ht="20.1" customHeight="1"/>
    <row r="15" ht="20.1" customHeight="1"/>
    <row r="16" ht="20.1" customHeight="1"/>
    <row r="17" ht="20.1" customHeight="1"/>
    <row r="18" ht="20.1" customHeight="1" spans="1:1">
      <c r="A18" s="70" t="s">
        <v>94</v>
      </c>
    </row>
    <row r="19" ht="20.1" customHeight="1" spans="1:1">
      <c r="A19" s="895"/>
    </row>
    <row r="20" ht="20.1" customHeight="1" spans="1:1">
      <c r="A20" s="895"/>
    </row>
    <row r="21" ht="20.1" customHeight="1" spans="1:1">
      <c r="A21" s="70"/>
    </row>
    <row r="22" ht="20.1" customHeight="1" spans="1:6">
      <c r="A22" s="35"/>
      <c r="B22" s="35"/>
      <c r="C22" s="35"/>
      <c r="D22" s="35"/>
      <c r="E22" s="35"/>
      <c r="F22" s="896" t="s">
        <v>95</v>
      </c>
    </row>
    <row r="23" ht="20.1" customHeight="1" spans="2:6">
      <c r="B23" s="15" t="s">
        <v>73</v>
      </c>
      <c r="C23" s="15" t="s">
        <v>74</v>
      </c>
      <c r="D23" s="15" t="s">
        <v>74</v>
      </c>
      <c r="E23" s="15" t="s">
        <v>74</v>
      </c>
      <c r="F23" s="15" t="s">
        <v>74</v>
      </c>
    </row>
    <row r="24" ht="20.1" customHeight="1"/>
    <row r="25" ht="20.1" customHeight="1" spans="1:1">
      <c r="A25" s="37" t="s">
        <v>79</v>
      </c>
    </row>
    <row r="26" ht="20.1" customHeight="1" spans="1:1">
      <c r="A26" s="897" t="s">
        <v>91</v>
      </c>
    </row>
    <row r="27" ht="20.1" customHeight="1" spans="1:1">
      <c r="A27" s="898" t="s">
        <v>92</v>
      </c>
    </row>
    <row r="28" ht="20.1" customHeight="1" spans="1:1">
      <c r="A28" s="898" t="s">
        <v>93</v>
      </c>
    </row>
    <row r="29" ht="20.1" customHeight="1" spans="1:1">
      <c r="A29" s="897" t="s">
        <v>11</v>
      </c>
    </row>
    <row r="30" ht="20.1" customHeight="1" spans="1:1">
      <c r="A30" s="899"/>
    </row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</sheetData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TCTK</Company>
  <Application>Microsoft Excel</Application>
  <HeadingPairs>
    <vt:vector size="2" baseType="variant">
      <vt:variant>
        <vt:lpstr>工作表</vt:lpstr>
      </vt:variant>
      <vt:variant>
        <vt:i4>78</vt:i4>
      </vt:variant>
    </vt:vector>
  </HeadingPairs>
  <TitlesOfParts>
    <vt:vector size="78" baseType="lpstr">
      <vt:lpstr>DVHC-Dat dai-Khi hau</vt:lpstr>
      <vt:lpstr>01</vt:lpstr>
      <vt:lpstr>02</vt:lpstr>
      <vt:lpstr>03-04</vt:lpstr>
      <vt:lpstr>Dan so va Lao dong</vt:lpstr>
      <vt:lpstr>05</vt:lpstr>
      <vt:lpstr>06-08</vt:lpstr>
      <vt:lpstr>09</vt:lpstr>
      <vt:lpstr>10-11</vt:lpstr>
      <vt:lpstr>Thu chi Ngan sach</vt:lpstr>
      <vt:lpstr>13</vt:lpstr>
      <vt:lpstr>14</vt:lpstr>
      <vt:lpstr>15</vt:lpstr>
      <vt:lpstr>16,</vt:lpstr>
      <vt:lpstr>17(mới)</vt:lpstr>
      <vt:lpstr>Dau tu va Xay dung</vt:lpstr>
      <vt:lpstr>16</vt:lpstr>
      <vt:lpstr>17</vt:lpstr>
      <vt:lpstr>18-19</vt:lpstr>
      <vt:lpstr>Doanh nghiep, HTX</vt:lpstr>
      <vt:lpstr>20</vt:lpstr>
      <vt:lpstr>21</vt:lpstr>
      <vt:lpstr>22</vt:lpstr>
      <vt:lpstr>23</vt:lpstr>
      <vt:lpstr>24</vt:lpstr>
      <vt:lpstr>25</vt:lpstr>
      <vt:lpstr>26</vt:lpstr>
      <vt:lpstr>27</vt:lpstr>
      <vt:lpstr>28-29</vt:lpstr>
      <vt:lpstr>30-31</vt:lpstr>
      <vt:lpstr>NLN va THUY SAN</vt:lpstr>
      <vt:lpstr>32</vt:lpstr>
      <vt:lpstr>33</vt:lpstr>
      <vt:lpstr>34</vt:lpstr>
      <vt:lpstr>35</vt:lpstr>
      <vt:lpstr>36</vt:lpstr>
      <vt:lpstr>37-38</vt:lpstr>
      <vt:lpstr>39-41</vt:lpstr>
      <vt:lpstr>42-43</vt:lpstr>
      <vt:lpstr>44</vt:lpstr>
      <vt:lpstr>45</vt:lpstr>
      <vt:lpstr>46</vt:lpstr>
      <vt:lpstr>47</vt:lpstr>
      <vt:lpstr>48</vt:lpstr>
      <vt:lpstr>49</vt:lpstr>
      <vt:lpstr>50-51</vt:lpstr>
      <vt:lpstr>52</vt:lpstr>
      <vt:lpstr>53</vt:lpstr>
      <vt:lpstr>54</vt:lpstr>
      <vt:lpstr>55</vt:lpstr>
      <vt:lpstr>Cong nghiep</vt:lpstr>
      <vt:lpstr>56</vt:lpstr>
      <vt:lpstr>57-58</vt:lpstr>
      <vt:lpstr>59</vt:lpstr>
      <vt:lpstr>60-61</vt:lpstr>
      <vt:lpstr>62</vt:lpstr>
      <vt:lpstr>Thuong mai</vt:lpstr>
      <vt:lpstr>63</vt:lpstr>
      <vt:lpstr>Giao duc</vt:lpstr>
      <vt:lpstr>64</vt:lpstr>
      <vt:lpstr>65-66</vt:lpstr>
      <vt:lpstr>67</vt:lpstr>
      <vt:lpstr>68-69</vt:lpstr>
      <vt:lpstr>70</vt:lpstr>
      <vt:lpstr>71</vt:lpstr>
      <vt:lpstr>72</vt:lpstr>
      <vt:lpstr>73-74</vt:lpstr>
      <vt:lpstr>75-76</vt:lpstr>
      <vt:lpstr>77</vt:lpstr>
      <vt:lpstr>Y te van hoa tt</vt:lpstr>
      <vt:lpstr>78</vt:lpstr>
      <vt:lpstr>79</vt:lpstr>
      <vt:lpstr>80</vt:lpstr>
      <vt:lpstr>81-82</vt:lpstr>
      <vt:lpstr>MSDC</vt:lpstr>
      <vt:lpstr>83-85</vt:lpstr>
      <vt:lpstr>86-88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Phạm Tiến Nam</dc:creator>
  <cp:lastModifiedBy>hp</cp:lastModifiedBy>
  <dcterms:created xsi:type="dcterms:W3CDTF">2015-04-22T06:42:00Z</dcterms:created>
  <cp:lastPrinted>2020-03-09T06:26:00Z</cp:lastPrinted>
  <dcterms:modified xsi:type="dcterms:W3CDTF">2020-03-27T03:41:34Z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